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DOCUMENTOS PUBLICACIÓN BOTON DE TRANSPARENCIA\ORDENES DE COMPRA VIGENCIA 2026\CTO 499-2026 OC 161352\12.  3-2026-11705   Pago No 4\"/>
    </mc:Choice>
  </mc:AlternateContent>
  <bookViews>
    <workbookView xWindow="0" yWindow="0" windowWidth="25125" windowHeight="12030" firstSheet="1" activeTab="2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Datos!$A$1:$AB$13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62913"/>
  <pivotCaches>
    <pivotCache cacheId="3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14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<sst xmlns="http://schemas.openxmlformats.org/spreadsheetml/2006/main" count="663" uniqueCount="309">
  <si>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</si>
  <si>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</si>
  <si>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</si>
  <si>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</si>
  <si>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</si>
  <si>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</si>
  <si>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</si>
  <si>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</si>
  <si>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</si>
  <si>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</si>
  <si>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</si>
  <si>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</si>
  <si>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</si>
  <si>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</si>
  <si>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</si>
  <si>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</si>
  <si>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</si>
  <si>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</si>
  <si>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</si>
  <si>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</si>
  <si>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</si>
  <si>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</si>
  <si>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</si>
  <si>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</si>
  <si>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</si>
  <si>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</si>
  <si>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</si>
  <si>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</si>
  <si>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</si>
  <si>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</si>
  <si>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</si>
  <si>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</si>
  <si>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</si>
  <si>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</si>
  <si>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</si>
  <si>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</si>
  <si>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</si>
  <si>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</si>
  <si>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</si>
  <si>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</si>
  <si>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</si>
  <si>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</si>
  <si>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</si>
  <si>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</si>
  <si>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</si>
  <si>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</si>
  <si>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</si>
  <si>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</si>
  <si>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</si>
  <si>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</si>
  <si>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</si>
  <si>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</si>
  <si>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</si>
  <si>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</si>
  <si>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</si>
  <si>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</si>
  <si>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</si>
  <si>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</si>
  <si>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</si>
  <si>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</si>
  <si>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</si>
  <si>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</si>
  <si>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</si>
  <si>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</si>
  <si>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</si>
  <si>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</si>
  <si>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</si>
  <si>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</si>
  <si>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</si>
  <si>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</si>
  <si>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</si>
  <si>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</si>
  <si>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</si>
  <si>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</si>
  <si>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</si>
  <si>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</si>
  <si>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</si>
  <si>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</si>
  <si>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</si>
  <si>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</si>
  <si>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</si>
  <si>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</si>
  <si>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</si>
  <si>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</si>
  <si>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</si>
  <si>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</si>
  <si>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</si>
  <si>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</si>
  <si>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</si>
  <si>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</si>
  <si>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</si>
  <si>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</si>
  <si>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</si>
  <si>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</si>
  <si>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</si>
  <si>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</si>
  <si>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</si>
  <si>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</si>
  <si>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</si>
  <si>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</si>
  <si>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</si>
  <si>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</si>
  <si>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</si>
  <si>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</si>
  <si>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</si>
  <si>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</si>
  <si>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</si>
  <si>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</si>
  <si>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</si>
  <si>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</si>
  <si>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</si>
  <si>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</si>
  <si>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</si>
  <si>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</si>
  <si>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</si>
  <si>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</si>
  <si>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</si>
  <si>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</si>
  <si>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</si>
  <si>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</si>
  <si>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</si>
  <si>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</si>
  <si>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</si>
  <si>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</si>
  <si>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</si>
  <si>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</si>
  <si>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</si>
  <si>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</si>
  <si>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</si>
  <si>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</si>
  <si>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</si>
  <si>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</si>
  <si>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</si>
  <si>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</si>
  <si>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</si>
  <si>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</si>
  <si>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</si>
  <si>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</si>
  <si>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</si>
  <si>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</si>
  <si>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</si>
  <si>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</si>
  <si>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</si>
  <si>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</si>
  <si>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</si>
  <si>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</si>
  <si>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</si>
  <si>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</si>
  <si>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</si>
  <si>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</si>
  <si>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</si>
  <si>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</si>
  <si>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</si>
  <si>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</si>
  <si>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</si>
  <si>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</si>
  <si>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</si>
  <si>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</si>
  <si>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</si>
  <si>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</si>
  <si>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</si>
  <si>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</si>
  <si>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</si>
  <si>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</si>
  <si>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</si>
  <si>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</si>
  <si>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</si>
  <si>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</si>
  <si>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</si>
  <si>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</si>
  <si>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</si>
  <si>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</si>
  <si>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</si>
  <si>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</si>
  <si>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</si>
  <si>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</si>
  <si>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</si>
  <si>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</si>
  <si>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</si>
  <si>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</si>
  <si>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</si>
  <si>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</si>
  <si>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</si>
  <si>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</si>
  <si>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</si>
  <si>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</si>
  <si>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</si>
  <si>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</si>
  <si>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</si>
  <si>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</si>
  <si>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</si>
  <si>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</si>
  <si>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</si>
  <si>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</si>
  <si>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</si>
  <si>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</si>
  <si>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</si>
  <si>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</si>
  <si>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</si>
  <si>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</si>
  <si>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</si>
  <si>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</si>
  <si>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</si>
  <si>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</si>
  <si>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</si>
  <si>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</si>
  <si>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</si>
  <si>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</si>
  <si>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</si>
  <si>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</si>
  <si>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</si>
  <si>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</si>
  <si>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</si>
  <si>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</si>
  <si>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</si>
  <si>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</si>
  <si>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</si>
  <si>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</si>
  <si>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</si>
  <si>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</si>
  <si>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</si>
  <si>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</si>
  <si>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</si>
  <si>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</si>
  <si>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</si>
  <si>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</si>
  <si>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</si>
  <si>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</si>
  <si>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</si>
  <si>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</si>
  <si>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</si>
  <si>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</si>
  <si>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</si>
  <si>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</si>
  <si>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</si>
  <si>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</si>
  <si>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</si>
  <si>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</si>
  <si>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</si>
  <si>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01/04/2026</t>
  </si>
  <si>
    <t>SABANA</t>
  </si>
  <si>
    <t>BOGOTÁ, D.C.</t>
  </si>
  <si>
    <t>Combustibles</t>
  </si>
  <si>
    <t>Bogotá</t>
  </si>
  <si>
    <t>En línea</t>
  </si>
  <si>
    <t>09/04/2026</t>
  </si>
  <si>
    <t>10/04/2026</t>
  </si>
  <si>
    <t>06:42</t>
  </si>
  <si>
    <t>07/04/2026</t>
  </si>
  <si>
    <t>06/04/2026</t>
  </si>
  <si>
    <t>08/04/2026</t>
  </si>
  <si>
    <t>03/04/2026</t>
  </si>
  <si>
    <t>07:30</t>
  </si>
  <si>
    <t>EDS JAVERIANA</t>
  </si>
  <si>
    <t>11:06</t>
  </si>
  <si>
    <t>20:15</t>
  </si>
  <si>
    <t>12:06</t>
  </si>
  <si>
    <t>EDS CENTRO BOGOTA</t>
  </si>
  <si>
    <t>07:42</t>
  </si>
  <si>
    <t>07:03</t>
  </si>
  <si>
    <t>02697325</t>
  </si>
  <si>
    <t>06:23</t>
  </si>
  <si>
    <t>OBI768</t>
  </si>
  <si>
    <t>0040009292</t>
  </si>
  <si>
    <t>OC 161352</t>
  </si>
  <si>
    <t>272532</t>
  </si>
  <si>
    <t>011030477</t>
  </si>
  <si>
    <t>OBG442</t>
  </si>
  <si>
    <t>179032</t>
  </si>
  <si>
    <t>011031451</t>
  </si>
  <si>
    <t>OLM971</t>
  </si>
  <si>
    <t>188398</t>
  </si>
  <si>
    <t>09:24</t>
  </si>
  <si>
    <t>05211279</t>
  </si>
  <si>
    <t>21:58</t>
  </si>
  <si>
    <t>OKZ914</t>
  </si>
  <si>
    <t>116858</t>
  </si>
  <si>
    <t>04:35</t>
  </si>
  <si>
    <t>011031257</t>
  </si>
  <si>
    <t>OBI770</t>
  </si>
  <si>
    <t>322772</t>
  </si>
  <si>
    <t>011028404</t>
  </si>
  <si>
    <t>322388</t>
  </si>
  <si>
    <t>13:31</t>
  </si>
  <si>
    <t>05209955</t>
  </si>
  <si>
    <t>OBH309</t>
  </si>
  <si>
    <t>263196</t>
  </si>
  <si>
    <t>01571165</t>
  </si>
  <si>
    <t>OLO563</t>
  </si>
  <si>
    <t>146362</t>
  </si>
  <si>
    <t>01569213</t>
  </si>
  <si>
    <t>262971</t>
  </si>
  <si>
    <t>01567256</t>
  </si>
  <si>
    <t>OBI772</t>
  </si>
  <si>
    <t>300286</t>
  </si>
  <si>
    <t>02699302</t>
  </si>
  <si>
    <t>300600</t>
  </si>
  <si>
    <t>011030392</t>
  </si>
  <si>
    <t>OLM972</t>
  </si>
  <si>
    <t>167833</t>
  </si>
  <si>
    <t>Precio Especial</t>
  </si>
  <si>
    <t>1 AL 12 DE ABRIL</t>
  </si>
  <si>
    <t>BOGOTA DISTRITO CAPITAL</t>
  </si>
  <si>
    <t>key</t>
  </si>
  <si>
    <t>9019684373 </t>
  </si>
  <si>
    <t>1000800910691111</t>
  </si>
  <si>
    <t>1000800910391111</t>
  </si>
  <si>
    <t>Total OC 161352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</si>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</sst>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24" borderId="0" xfId="32" applyNumberFormat="1" applyFont="1" applyFill="1" applyBorder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29" fillId="25" borderId="18" xfId="0" applyFont="1" applyFill="1" applyBorder="1" applyAlignment="1">
      <alignment horizontal="center" vertical="center"/>
    </xf>
    <xf numFmtId="0" fontId="30" fillId="0" borderId="17" xfId="0" applyFont="1" applyBorder="1"/>
    <xf numFmtId="0" fontId="27" fillId="0" borderId="27" xfId="0" applyFont="1" applyBorder="1"/>
    <xf numFmtId="0" fontId="35" fillId="0" borderId="10" xfId="0" applyFont="1" applyBorder="1" applyAlignment="1">
      <alignment horizontal="center" vertical="center"/>
    </xf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4" fontId="27" fillId="24" borderId="0" xfId="0" applyNumberFormat="1" applyFont="1" applyFill="1" applyProtection="1">
      <protection locked="0"/>
    </xf>
    <xf numFmtId="4" fontId="23" fillId="24" borderId="0" xfId="0" applyNumberFormat="1" applyFont="1" applyFill="1" applyProtection="1">
      <protection locked="0"/>
    </xf>
    <xf numFmtId="0" fontId="27" fillId="0" borderId="0" xfId="0" applyFont="1"/>
    <xf numFmtId="0" fontId="34" fillId="25" borderId="10" xfId="0" applyFont="1" applyFill="1" applyBorder="1" applyAlignment="1">
      <alignment horizontal="center" vertical="center"/>
    </xf>
    <xf numFmtId="14" fontId="34" fillId="25" borderId="10" xfId="0" applyNumberFormat="1" applyFont="1" applyFill="1" applyBorder="1" applyAlignment="1">
      <alignment horizontal="center" vertical="center"/>
    </xf>
    <xf numFmtId="167" fontId="34" fillId="25" borderId="10" xfId="0" applyNumberFormat="1" applyFont="1" applyFill="1" applyBorder="1" applyAlignment="1">
      <alignment horizontal="center" vertical="center"/>
    </xf>
    <xf numFmtId="164" fontId="34" fillId="25" borderId="10" xfId="0" applyNumberFormat="1" applyFont="1" applyFill="1" applyBorder="1" applyAlignment="1">
      <alignment horizontal="center" vertical="center"/>
    </xf>
    <xf numFmtId="168" fontId="34" fillId="25" borderId="10" xfId="0" applyNumberFormat="1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14" fontId="23" fillId="24" borderId="10" xfId="0" applyNumberFormat="1" applyFont="1" applyFill="1" applyBorder="1" applyAlignment="1">
      <alignment horizontal="center" vertical="center"/>
    </xf>
    <xf numFmtId="167" fontId="23" fillId="24" borderId="10" xfId="0" applyNumberFormat="1" applyFont="1" applyFill="1" applyBorder="1" applyAlignment="1">
      <alignment horizontal="center" vertical="center"/>
    </xf>
    <xf numFmtId="0" fontId="23" fillId="24" borderId="10" xfId="32" applyNumberFormat="1" applyFont="1" applyFill="1" applyBorder="1" applyAlignment="1">
      <alignment horizontal="center" vertical="center"/>
    </xf>
    <xf numFmtId="164" fontId="23" fillId="24" borderId="10" xfId="0" applyNumberFormat="1" applyFont="1" applyFill="1" applyBorder="1" applyAlignment="1">
      <alignment horizontal="center" vertical="center"/>
    </xf>
    <xf numFmtId="168" fontId="23" fillId="24" borderId="10" xfId="0" applyNumberFormat="1" applyFont="1" applyFill="1" applyBorder="1" applyAlignment="1">
      <alignment horizontal="center" vertical="center"/>
    </xf>
    <xf numFmtId="164" fontId="23" fillId="24" borderId="10" xfId="32" applyNumberFormat="1" applyFont="1" applyFill="1" applyBorder="1" applyAlignment="1">
      <alignment horizontal="center" vertical="center"/>
    </xf>
    <xf numFmtId="164" fontId="23" fillId="0" borderId="10" xfId="32" applyNumberFormat="1" applyFont="1" applyFill="1" applyBorder="1" applyAlignment="1">
      <alignment horizontal="center"/>
    </xf>
    <xf numFmtId="0" fontId="23" fillId="0" borderId="10" xfId="32" applyNumberFormat="1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14" fontId="23" fillId="0" borderId="10" xfId="0" applyNumberFormat="1" applyFont="1" applyBorder="1" applyAlignment="1">
      <alignment horizontal="center"/>
    </xf>
    <xf numFmtId="167" fontId="23" fillId="0" borderId="10" xfId="0" applyNumberFormat="1" applyFont="1" applyBorder="1" applyAlignment="1">
      <alignment horizont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Oscar Javier Espejero Asis" refreshedDate="46129.728637499997" createdVersion="8" refreshedVersion="8" minRefreshableVersion="3" recordCount="12">
  <cacheSource type="worksheet">
    <worksheetSource ref="A1:AA13" sheet="Datos"/>
  </cacheSource>
  <cacheFields count="27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8">
        <s v="OC 161352"/>
        <s v="OC 149030 OPERATIVOS - SSCJ" u="1"/>
        <s v="OC 161324 SDM-OPERATIVOS" u="1"/>
        <s v="BOMBEROS BOGOTA UAECOB OC 150023" u="1"/>
        <s v="OC 161326 SDM-GRUPO GUIA" u="1"/>
        <s v="OC 127680 FDL USME" u="1"/>
        <s v="FDL SANTAFE OC  OC 153263" u="1"/>
        <s v="SEC DE EDU OC 129184" u="1"/>
        <s v="OC 149276 FDL CIUDAD BOLIVAR" u="1"/>
        <s v="OC 159700 FDL Sumapaz" u="1"/>
        <s v="OC 161325 SDM-ADMINISTRATIVOS" u="1"/>
        <s v="FDL USAQUEN OC 137811" u="1"/>
        <s v="OC 142611 ADMINISTRATIVOS-SEC DIST SEG" u="1"/>
        <s v="OC 160094" u="1"/>
        <s v="OC 161176 FDL BARRIOS UNIDOS" u="1"/>
        <s v="OC 157673 FDL BOSA" u="1"/>
        <s v="OC 156635 SEC DIST PLANEACION" u="1"/>
        <s v="PERSONERIA BTA OC 162954" u="1"/>
      </sharedItems>
    </cacheField>
    <cacheField name="Ciudad" numFmtId="0">
      <sharedItems/>
    </cacheField>
    <cacheField name="Categoría" numFmtId="0">
      <sharedItems count="1">
        <s v="A"/>
      </sharedItems>
    </cacheField>
    <cacheField name="Producto" numFmtId="0">
      <sharedItems count="2">
        <s v="A.C.P.M."/>
        <s v="CORRIENTE"/>
      </sharedItems>
    </cacheField>
    <cacheField name="Total Venta" numFmtId="164">
      <sharedItems containsSemiMixedTypes="0" containsString="0" containsNumber="1" minValue="83194.3" maxValue="151640.01999999999"/>
    </cacheField>
    <cacheField name="Volumen" numFmtId="168">
      <sharedItems containsSemiMixedTypes="0" containsString="0" containsNumber="1" minValue="7.556" maxValue="13.798"/>
    </cacheField>
    <cacheField name="Precio" numFmtId="164">
      <sharedItems containsSemiMixedTypes="0" containsString="0" containsNumber="1" containsInteger="1" minValue="10640" maxValue="15380"/>
    </cacheField>
    <cacheField name="key" numFmtId="164">
      <sharedItems/>
    </cacheField>
    <cacheField name="Precio Facturado" numFmtId="164">
      <sharedItems containsSemiMixedTypes="0" containsString="0" containsNumber="1" containsInteger="1" minValue="10640" maxValue="15380"/>
    </cacheField>
    <cacheField name="Precio Especial" numFmtId="164">
      <sharedItems containsSemiMixedTypes="0" containsString="0" containsNumber="1" minValue="11375.37" maxValue="16058.98"/>
    </cacheField>
    <cacheField name="Valor Factura" numFmtId="164">
      <sharedItems containsSemiMixedTypes="0" containsString="0" containsNumber="1" minValue="86111.550900000017" maxValue="156957.35526000001"/>
    </cacheField>
    <cacheField name="Estación de Servicio" numFmtId="0">
      <sharedItems count="58">
        <s v="EDS JAVERIANA"/>
        <s v="EDS CENTRO BOGOTA"/>
        <s v="EDS LA CONEJERA" u="1"/>
        <s v="EDS VILLA CLAUDIA" u="1"/>
        <s v="EDS VILLA ALSACIA" u="1"/>
        <s v="EDS LA ESTRELLITA" u="1"/>
        <s v="EDS PRIMERA DE MAYO" u="1"/>
        <s v="EDS CARRERA 10" u="1"/>
        <s v="EDS TERPEL LA MARIANA" u="1"/>
        <s v="EDS AVDA BOYACA" u="1"/>
        <s v="EDS BETANIA" u="1"/>
        <s v="EDS LAS VEGAS" u="1"/>
        <s v="EDS EL GANADERO" u="1"/>
        <s v="EDS CALLE 13" u="1"/>
        <s v="EDS INCOCENTRO" u="1"/>
        <s v="EDS LOS ABUELOS" u="1"/>
        <s v="EDS PALOQUEMAO" u="1"/>
        <s v="EDS ALTAMIRA" u="1"/>
        <s v="EDS CONTADOR" u="1"/>
        <s v="EDS TERPEL LA BOGOTANA" u="1"/>
        <s v="EDS FONTIBON" u="1"/>
        <s v="EDS TERPEL AVENIDA 28" u="1"/>
        <s v="EDS BUENOS AIRES" u="1"/>
        <s v="EDS EL DORADO OPAIN" u="1"/>
        <s v="EDS JUAN MARTIN" u="1"/>
        <s v="EDS TERPEL CARRERA" u="1"/>
        <s v="EDS AVENIDA BOYACA SUR" u="1"/>
        <s v="EDS EL TRIANGULO BOGOTA -OT" u="1"/>
        <s v="EDS AMERICAS BOGOTA" u="1"/>
        <s v="EDS ENGATIVA" u="1"/>
        <s v="EDS COMPOSTELA" u="1"/>
        <s v="EDS COLON" u="1"/>
        <s v="EDS MATATIGRES" u="1"/>
        <s v="EDS SANTANDER" u="1"/>
        <s v="EDS CRUZ ROJA" u="1"/>
        <s v="EDS PASEO LA 15" u="1"/>
        <s v="EDS TRINIDAD" u="1"/>
        <s v="EDS LA 49" u="1"/>
        <s v="EDS TERPEL PONTEVEDRA" u="1"/>
        <s v="EDS CALLE 127 (PLAZA 127)" u="1"/>
        <s v="EDS TERPEL SAN ANDRES" u="1"/>
        <s v="EDS MOTOMART" u="1"/>
        <s v="EDS LAS VILLAS PROPIA" u="1"/>
        <s v="EDS ROOSVELT" u="1"/>
        <s v="EDS PASADENA" u="1"/>
        <s v="EDS PALMAS" u="1"/>
        <s v="EDS LA JUANA" u="1"/>
        <s v="EDS PORTAL DE ALAMOS" u="1"/>
        <s v="EDS ICOTRANS" u="1"/>
        <s v="EDS TERMINAL DE CARGA" u="1"/>
        <s v="EDS SAN PATRICIO OT" u="1"/>
        <s v="EDS CALASANZ" u="1"/>
        <s v="EDS CHUSACA" u="1"/>
        <s v="EDS PRADERA AV 68" u="1"/>
        <s v="EDS TERMINAL BOGOTA" u="1"/>
        <s v="EDS CALLE 80" u="1"/>
        <s v="EDS EL RETORNO" u="1"/>
        <s v="EDS AMERICAS 2" u="1"/>
      </sharedItems>
    </cacheField>
    <cacheField name="Corte" numFmtId="0">
      <sharedItems count="1">
        <s v="1 AL 12 DE ABRIL"/>
      </sharedItems>
    </cacheField>
    <cacheField name="Factura" numFmtId="0">
      <sharedItems containsMixedTypes="1" containsNumber="1" containsInteger="1" minValue="1" maxValue="9019684357" count="6">
        <s v="9019684373 "/>
        <n v="9019684252" u="1"/>
        <n v="9019684277" u="1"/>
        <n v="9019684357" u="1"/>
        <n v="9019684285" u="1"/>
        <n v="1" u="1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01567256"/>
    <s v="01/04/2026"/>
    <s v="11:06"/>
    <s v="OBI772"/>
    <x v="0"/>
    <s v="BOGOTÁ, D.C."/>
    <x v="0"/>
    <x v="0"/>
    <n v="86066.96"/>
    <n v="8.0890000000000004"/>
    <n v="10640"/>
    <s v="1000800910691111"/>
    <n v="10640"/>
    <n v="11375.37"/>
    <n v="92015.367930000008"/>
    <x v="0"/>
    <x v="0"/>
    <x v="0"/>
    <n v="1111"/>
    <n v="10008009"/>
    <s v="SABANA"/>
    <n v="1069"/>
    <s v="Combustibles"/>
    <s v="0040009292"/>
    <s v="Bogotá"/>
    <s v="300286"/>
    <s v="En línea"/>
  </r>
  <r>
    <s v="011028404"/>
    <s v="03/04/2026"/>
    <s v="07:03"/>
    <s v="OBI770"/>
    <x v="0"/>
    <s v="BOGOTÁ, D.C."/>
    <x v="0"/>
    <x v="0"/>
    <n v="151640.01999999999"/>
    <n v="13.798"/>
    <n v="10990"/>
    <s v="1000800910391111"/>
    <n v="10990"/>
    <n v="11375.37"/>
    <n v="156957.35526000001"/>
    <x v="1"/>
    <x v="0"/>
    <x v="0"/>
    <n v="1111"/>
    <n v="10008009"/>
    <s v="SABANA"/>
    <n v="1039"/>
    <s v="Combustibles"/>
    <s v="0040009292"/>
    <s v="Bogotá"/>
    <s v="322388"/>
    <s v="En línea"/>
  </r>
  <r>
    <s v="01569213"/>
    <s v="06/04/2026"/>
    <s v="06:42"/>
    <s v="OBH309"/>
    <x v="0"/>
    <s v="BOGOTÁ, D.C."/>
    <x v="0"/>
    <x v="1"/>
    <n v="137464.79999999999"/>
    <n v="9.02"/>
    <n v="15240"/>
    <s v="1000800910691111"/>
    <n v="15240"/>
    <n v="16058.98"/>
    <n v="144851.99959999998"/>
    <x v="0"/>
    <x v="0"/>
    <x v="0"/>
    <n v="1111"/>
    <n v="10008009"/>
    <s v="SABANA"/>
    <n v="1069"/>
    <s v="Combustibles"/>
    <s v="0040009292"/>
    <s v="Bogotá"/>
    <s v="262971"/>
    <s v="En línea"/>
  </r>
  <r>
    <s v="011030392"/>
    <s v="07/04/2026"/>
    <s v="04:35"/>
    <s v="OLM972"/>
    <x v="0"/>
    <s v="BOGOTÁ, D.C."/>
    <x v="0"/>
    <x v="0"/>
    <n v="102679.57"/>
    <n v="9.343"/>
    <n v="10990"/>
    <s v="1000800910391111"/>
    <n v="10990"/>
    <n v="11375.37"/>
    <n v="106280.08191000001"/>
    <x v="1"/>
    <x v="0"/>
    <x v="0"/>
    <n v="1111"/>
    <n v="10008009"/>
    <s v="SABANA"/>
    <n v="1039"/>
    <s v="Combustibles"/>
    <s v="0040009292"/>
    <s v="Bogotá"/>
    <s v="167833"/>
    <s v="En línea"/>
  </r>
  <r>
    <s v="02697325"/>
    <s v="07/04/2026"/>
    <s v="06:23"/>
    <s v="OBI768"/>
    <x v="0"/>
    <s v="BOGOTÁ, D.C."/>
    <x v="0"/>
    <x v="1"/>
    <n v="149186"/>
    <n v="9.6999999999999993"/>
    <n v="15380"/>
    <s v="1000800910391111"/>
    <n v="15380"/>
    <n v="16058.98"/>
    <n v="155772.10599999997"/>
    <x v="1"/>
    <x v="0"/>
    <x v="0"/>
    <n v="1111"/>
    <n v="10008009"/>
    <s v="SABANA"/>
    <n v="1039"/>
    <s v="Combustibles"/>
    <s v="0040009292"/>
    <s v="Bogotá"/>
    <s v="272532"/>
    <s v="En línea"/>
  </r>
  <r>
    <s v="011030477"/>
    <s v="07/04/2026"/>
    <s v="07:42"/>
    <s v="OBG442"/>
    <x v="0"/>
    <s v="BOGOTÁ, D.C."/>
    <x v="0"/>
    <x v="0"/>
    <n v="83194.3"/>
    <n v="7.57"/>
    <n v="10990"/>
    <s v="1000800910391111"/>
    <n v="10990"/>
    <n v="11375.37"/>
    <n v="86111.550900000017"/>
    <x v="1"/>
    <x v="0"/>
    <x v="0"/>
    <n v="1111"/>
    <n v="10008009"/>
    <s v="SABANA"/>
    <n v="1039"/>
    <s v="Combustibles"/>
    <s v="0040009292"/>
    <s v="Bogotá"/>
    <s v="179032"/>
    <s v="En línea"/>
  </r>
  <r>
    <s v="011031257"/>
    <s v="08/04/2026"/>
    <s v="07:30"/>
    <s v="OBI770"/>
    <x v="0"/>
    <s v="BOGOTÁ, D.C."/>
    <x v="0"/>
    <x v="0"/>
    <n v="135144.03"/>
    <n v="12.297000000000001"/>
    <n v="10990"/>
    <s v="1000800910391111"/>
    <n v="10990"/>
    <n v="11375.37"/>
    <n v="139882.92489000002"/>
    <x v="1"/>
    <x v="0"/>
    <x v="0"/>
    <n v="1111"/>
    <n v="10008009"/>
    <s v="SABANA"/>
    <n v="1039"/>
    <s v="Combustibles"/>
    <s v="0040009292"/>
    <s v="Bogotá"/>
    <s v="322772"/>
    <s v="En línea"/>
  </r>
  <r>
    <s v="011031451"/>
    <s v="08/04/2026"/>
    <s v="12:06"/>
    <s v="OLM971"/>
    <x v="0"/>
    <s v="BOGOTÁ, D.C."/>
    <x v="0"/>
    <x v="0"/>
    <n v="140595.07"/>
    <n v="12.792999999999999"/>
    <n v="10990"/>
    <s v="1000800910391111"/>
    <n v="10990"/>
    <n v="11375.37"/>
    <n v="145525.10841000002"/>
    <x v="1"/>
    <x v="0"/>
    <x v="0"/>
    <n v="1111"/>
    <n v="10008009"/>
    <s v="SABANA"/>
    <n v="1039"/>
    <s v="Combustibles"/>
    <s v="0040009292"/>
    <s v="Bogotá"/>
    <s v="188398"/>
    <s v="En línea"/>
  </r>
  <r>
    <s v="05209955"/>
    <s v="08/04/2026"/>
    <s v="13:31"/>
    <s v="OBH309"/>
    <x v="0"/>
    <s v="BOGOTÁ, D.C."/>
    <x v="0"/>
    <x v="1"/>
    <n v="117317.52"/>
    <n v="7.6980000000000004"/>
    <n v="15240"/>
    <s v="1000800910691111"/>
    <n v="15240"/>
    <n v="16058.98"/>
    <n v="123622.02804"/>
    <x v="0"/>
    <x v="0"/>
    <x v="0"/>
    <n v="1111"/>
    <n v="10008009"/>
    <s v="SABANA"/>
    <n v="1069"/>
    <s v="Combustibles"/>
    <s v="0040009292"/>
    <s v="Bogotá"/>
    <s v="263196"/>
    <s v="En línea"/>
  </r>
  <r>
    <s v="01571165"/>
    <s v="09/04/2026"/>
    <s v="09:24"/>
    <s v="OLO563"/>
    <x v="0"/>
    <s v="BOGOTÁ, D.C."/>
    <x v="0"/>
    <x v="1"/>
    <n v="115153.44"/>
    <n v="7.556"/>
    <n v="15240"/>
    <s v="1000800910691111"/>
    <n v="15240"/>
    <n v="16058.98"/>
    <n v="121341.65287999999"/>
    <x v="0"/>
    <x v="0"/>
    <x v="0"/>
    <n v="1111"/>
    <n v="10008009"/>
    <s v="SABANA"/>
    <n v="1069"/>
    <s v="Combustibles"/>
    <s v="0040009292"/>
    <s v="Bogotá"/>
    <s v="146362"/>
    <s v="En línea"/>
  </r>
  <r>
    <s v="02699302"/>
    <s v="09/04/2026"/>
    <s v="20:15"/>
    <s v="OBI772"/>
    <x v="0"/>
    <s v="BOGOTÁ, D.C."/>
    <x v="0"/>
    <x v="0"/>
    <n v="104657.77"/>
    <n v="9.5229999999999997"/>
    <n v="10990"/>
    <s v="1000800910391111"/>
    <n v="10990"/>
    <n v="11375.37"/>
    <n v="108327.64851"/>
    <x v="1"/>
    <x v="0"/>
    <x v="0"/>
    <n v="1111"/>
    <n v="10008009"/>
    <s v="SABANA"/>
    <n v="1039"/>
    <s v="Combustibles"/>
    <s v="0040009292"/>
    <s v="Bogotá"/>
    <s v="300600"/>
    <s v="En línea"/>
  </r>
  <r>
    <s v="05211279"/>
    <s v="10/04/2026"/>
    <s v="21:58"/>
    <s v="OKZ914"/>
    <x v="0"/>
    <s v="BOGOTÁ, D.C."/>
    <x v="0"/>
    <x v="1"/>
    <n v="143103.6"/>
    <n v="9.39"/>
    <n v="15240"/>
    <s v="1000800910691111"/>
    <n v="15240"/>
    <n v="16058.98"/>
    <n v="150793.8222"/>
    <x v="0"/>
    <x v="0"/>
    <x v="0"/>
    <n v="1111"/>
    <n v="10008009"/>
    <s v="SABANA"/>
    <n v="1069"/>
    <s v="Combustibles"/>
    <s v="0040009292"/>
    <s v="Bogotá"/>
    <s v="116858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" cacheId="3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7" firstHeaderRow="1" firstDataRow="3" firstDataCol="5"/>
  <pivotFields count="27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9">
        <item m="1" x="3"/>
        <item m="1" x="6"/>
        <item m="1" x="11"/>
        <item m="1" x="5"/>
        <item m="1" x="12"/>
        <item m="1" x="1"/>
        <item m="1" x="8"/>
        <item m="1" x="16"/>
        <item m="1" x="15"/>
        <item m="1" x="9"/>
        <item m="1" x="13"/>
        <item m="1" x="14"/>
        <item m="1" x="2"/>
        <item m="1" x="10"/>
        <item m="1" x="4"/>
        <item x="0"/>
        <item m="1" x="17"/>
        <item m="1" x="7"/>
        <item t="default"/>
      </items>
    </pivotField>
    <pivotField compact="0" outline="0" showAll="0"/>
    <pivotField axis="axisRow" compact="0" outline="0" showAll="0" defaultSubtotal="0">
      <items count="1">
        <item x="0"/>
      </items>
    </pivotField>
    <pivotField axis="axisCol" compact="0" outline="0" subtotalTop="0" showAll="0" includeNewItemsInFilter="1">
      <items count="3">
        <item x="1"/>
        <item x="0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58">
        <item m="1" x="44"/>
        <item m="1" x="16"/>
        <item m="1" x="13"/>
        <item m="1" x="26"/>
        <item m="1" x="31"/>
        <item m="1" x="34"/>
        <item m="1" x="45"/>
        <item m="1" x="28"/>
        <item m="1" x="2"/>
        <item m="1" x="36"/>
        <item m="1" x="37"/>
        <item x="0"/>
        <item m="1" x="19"/>
        <item m="1" x="32"/>
        <item m="1" x="9"/>
        <item m="1" x="25"/>
        <item m="1" x="51"/>
        <item m="1" x="33"/>
        <item m="1" x="43"/>
        <item m="1" x="18"/>
        <item m="1" x="55"/>
        <item m="1" x="35"/>
        <item m="1" x="40"/>
        <item m="1" x="5"/>
        <item m="1" x="10"/>
        <item m="1" x="48"/>
        <item m="1" x="23"/>
        <item m="1" x="12"/>
        <item m="1" x="15"/>
        <item m="1" x="7"/>
        <item m="1" x="53"/>
        <item m="1" x="49"/>
        <item m="1" x="42"/>
        <item m="1" x="30"/>
        <item m="1" x="54"/>
        <item m="1" x="38"/>
        <item m="1" x="11"/>
        <item x="1"/>
        <item m="1" x="24"/>
        <item m="1" x="17"/>
        <item m="1" x="21"/>
        <item m="1" x="14"/>
        <item m="1" x="27"/>
        <item m="1" x="3"/>
        <item m="1" x="29"/>
        <item m="1" x="22"/>
        <item m="1" x="4"/>
        <item m="1" x="8"/>
        <item m="1" x="46"/>
        <item m="1" x="6"/>
        <item m="1" x="41"/>
        <item m="1" x="39"/>
        <item m="1" x="20"/>
        <item m="1" x="47"/>
        <item m="1" x="50"/>
        <item m="1" x="56"/>
        <item m="1" x="52"/>
        <item m="1" x="57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rankBy="0" defaultSubtotal="0">
      <items count="1">
        <item x="0"/>
      </items>
    </pivotField>
    <pivotField axis="axisRow" compact="0" outline="0" subtotalTop="0" showAll="0" includeNewItemsInFilter="1" sortType="descending" defaultSubtotal="0">
      <items count="6">
        <item m="1" x="5"/>
        <item m="1" x="1"/>
        <item m="1" x="2"/>
        <item m="1" x="4"/>
        <item m="1" x="3"/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6"/>
    <field x="4"/>
    <field x="6"/>
    <field x="17"/>
    <field x="15"/>
  </rowFields>
  <rowItems count="4">
    <i>
      <x/>
      <x v="15"/>
      <x/>
      <x v="5"/>
      <x v="37"/>
    </i>
    <i r="4">
      <x v="11"/>
    </i>
    <i t="default" r="1">
      <x v="15"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4" baseField="5" baseItem="0" numFmtId="165"/>
  </dataFields>
  <formats count="36">
    <format dxfId="37">
      <pivotArea field="17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5" type="button" dataOnly="0" labelOnly="1" outline="0" axis="axisRow" fieldPosition="4"/>
    </format>
    <format dxfId="12">
      <pivotArea field="17" type="button" dataOnly="0" labelOnly="1" outline="0" axis="axisRow" fieldPosition="3"/>
    </format>
    <format dxfId="11">
      <pivotArea dataOnly="0" labelOnly="1" outline="0" fieldPosition="0">
        <references count="1">
          <reference field="15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5" count="0" selected="0"/>
          <reference field="17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3" width="2.7109375" style="1" customWidth="1"/>
    <col min="4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P282"/>
  <sheetViews>
    <sheetView showGridLines="0" zoomScale="85" zoomScaleNormal="85" zoomScaleSheetLayoutView="85" workbookViewId="0">
      <selection activeCell="D8" sqref="D8"/>
    </sheetView>
  </sheetViews>
  <sheetFormatPr baseColWidth="10" defaultColWidth="11.42578125" defaultRowHeight="11.25"/>
  <cols>
    <col min="1" max="1" width="26" style="11" bestFit="1" customWidth="1"/>
    <col min="2" max="4" width="33.7109375" style="11" bestFit="1" customWidth="1"/>
    <col min="5" max="5" width="23.85546875" style="11" bestFit="1" customWidth="1"/>
    <col min="6" max="9" width="15.28515625" style="11" bestFit="1" customWidth="1"/>
    <col min="10" max="10" width="25.5703125" style="11" bestFit="1" customWidth="1"/>
    <col min="11" max="11" width="30.28515625" style="11" bestFit="1" customWidth="1"/>
    <col min="12" max="12" width="12.7109375" style="11" bestFit="1" customWidth="1"/>
    <col min="13" max="15" width="11.42578125" style="11"/>
    <col min="16" max="16" width="0" style="11" hidden="1" customWidth="1"/>
    <col min="17" max="16384" width="11.42578125" style="11"/>
  </cols>
  <sheetData>
    <row r="1" spans="1:16" s="5" customFormat="1" ht="35.25">
      <c r="A1" s="3">
        <f>IF(B9="(Todas)",B3,B9)</f>
        <v>0</v>
      </c>
      <c r="B1" s="4" t="s">
        <v>302</v>
      </c>
      <c r="C1" s="4"/>
      <c r="D1" s="4"/>
      <c r="E1" s="4"/>
      <c r="F1" s="4"/>
      <c r="G1" s="4"/>
      <c r="H1" s="4"/>
      <c r="I1" s="4"/>
    </row>
    <row r="2" spans="1:16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6" s="5" customFormat="1">
      <c r="A3" s="6" t="s">
        <v>204</v>
      </c>
      <c r="B3" s="6"/>
    </row>
    <row r="4" spans="1:16" s="5" customFormat="1">
      <c r="A4" s="6"/>
      <c r="B4" s="6" t="s">
        <v>13</v>
      </c>
      <c r="C4" s="6" t="s">
        <v>20</v>
      </c>
    </row>
    <row r="5" spans="1:16" s="5" customFormat="1"/>
    <row r="6" spans="1:16" s="5" customFormat="1"/>
    <row r="7" spans="1:16" s="5" customFormat="1"/>
    <row r="8" spans="1:16" s="9" customFormat="1" ht="14.25">
      <c r="A8" s="8"/>
      <c r="B8" s="8"/>
    </row>
    <row r="9" spans="1:16" s="9" customFormat="1" ht="14.25">
      <c r="A9"/>
      <c r="B9"/>
    </row>
    <row r="10" spans="1:16" s="10" customFormat="1" ht="14.25"/>
    <row r="11" spans="1:16" s="9" customFormat="1" ht="14.25">
      <c r="A11" s="65"/>
      <c r="B11" s="65"/>
      <c r="C11" s="65"/>
      <c r="D11" s="65"/>
      <c r="E11" s="65"/>
      <c r="F11" s="65" t="s">
        <v>4</v>
      </c>
      <c r="G11" s="65" t="s">
        <v>31</v>
      </c>
      <c r="H11" s="65"/>
      <c r="I11" s="65"/>
      <c r="J11" s="65"/>
      <c r="K11" s="65"/>
    </row>
    <row r="12" spans="1:16" s="9" customFormat="1" ht="15">
      <c r="A12" s="65"/>
      <c r="B12" s="65"/>
      <c r="C12" s="65"/>
      <c r="D12" s="65"/>
      <c r="E12" s="65"/>
      <c r="F12" s="19" t="s">
        <v>40</v>
      </c>
      <c r="G12" s="20"/>
      <c r="H12" s="19" t="s">
        <v>38</v>
      </c>
      <c r="I12" s="20"/>
      <c r="J12" s="52" t="s">
        <v>32</v>
      </c>
      <c r="K12" s="52" t="s">
        <v>35</v>
      </c>
    </row>
    <row r="13" spans="1:16" s="9" customFormat="1" ht="15">
      <c r="A13" s="53" t="s">
        <v>7</v>
      </c>
      <c r="B13" s="44" t="s">
        <v>233</v>
      </c>
      <c r="C13" s="44" t="s">
        <v>237</v>
      </c>
      <c r="D13" s="21" t="s">
        <v>10</v>
      </c>
      <c r="E13" s="44" t="s">
        <v>8</v>
      </c>
      <c r="F13" s="22" t="s">
        <v>5</v>
      </c>
      <c r="G13" s="21" t="s">
        <v>34</v>
      </c>
      <c r="H13" s="22" t="s">
        <v>5</v>
      </c>
      <c r="I13" s="21" t="s">
        <v>34</v>
      </c>
      <c r="J13" s="55"/>
      <c r="K13" s="55"/>
    </row>
    <row r="14" spans="1:16" s="9" customFormat="1" ht="14.25">
      <c r="A14" s="23" t="s">
        <v>301</v>
      </c>
      <c r="B14" s="24" t="s">
        <v>264</v>
      </c>
      <c r="C14" s="24" t="s">
        <v>11</v>
      </c>
      <c r="D14" s="24" t="s">
        <v>304</v>
      </c>
      <c r="E14" s="24" t="s">
        <v>257</v>
      </c>
      <c r="F14" s="25">
        <v>9.6999999999999993</v>
      </c>
      <c r="G14" s="26">
        <v>155772.10599999997</v>
      </c>
      <c r="H14" s="42">
        <v>65.323999999999998</v>
      </c>
      <c r="I14" s="26">
        <v>743084.66988000006</v>
      </c>
      <c r="J14" s="27">
        <v>75.024000000000001</v>
      </c>
      <c r="K14" s="28">
        <v>898856.77588000009</v>
      </c>
      <c r="L14" s="63"/>
      <c r="P14" s="9" t="str">
        <f>+A14</f>
        <v>1 AL 12 DE ABRIL</v>
      </c>
    </row>
    <row r="15" spans="1:16" s="9" customFormat="1" ht="14.25">
      <c r="A15" s="45"/>
      <c r="B15" s="54"/>
      <c r="C15" s="54"/>
      <c r="D15" s="54"/>
      <c r="E15" s="46" t="s">
        <v>253</v>
      </c>
      <c r="F15" s="47">
        <v>33.664000000000001</v>
      </c>
      <c r="G15" s="48">
        <v>540609.50271999999</v>
      </c>
      <c r="H15" s="49">
        <v>8.0890000000000004</v>
      </c>
      <c r="I15" s="48">
        <v>92015.367930000008</v>
      </c>
      <c r="J15" s="50">
        <v>41.753</v>
      </c>
      <c r="K15" s="51">
        <v>632624.87064999994</v>
      </c>
      <c r="L15" s="63"/>
      <c r="P15" s="9">
        <f t="shared" ref="P15:P38" si="0">+A15</f>
        <v>0</v>
      </c>
    </row>
    <row r="16" spans="1:16" s="9" customFormat="1" ht="14.25">
      <c r="A16" s="45"/>
      <c r="B16" s="56" t="s">
        <v>307</v>
      </c>
      <c r="C16" s="57"/>
      <c r="D16" s="57"/>
      <c r="E16" s="57"/>
      <c r="F16" s="58">
        <v>43.364000000000004</v>
      </c>
      <c r="G16" s="59">
        <v>696381.6087199999</v>
      </c>
      <c r="H16" s="60">
        <v>73.412999999999997</v>
      </c>
      <c r="I16" s="59">
        <v>835100.03781000013</v>
      </c>
      <c r="J16" s="61">
        <v>116.777</v>
      </c>
      <c r="K16" s="62">
        <v>1531481.64653</v>
      </c>
      <c r="L16" s="63"/>
      <c r="P16" s="9">
        <f t="shared" si="0"/>
        <v>0</v>
      </c>
    </row>
    <row r="17" spans="1:16" ht="15">
      <c r="A17" s="29" t="s">
        <v>9</v>
      </c>
      <c r="B17" s="30"/>
      <c r="C17" s="30"/>
      <c r="D17" s="30"/>
      <c r="E17" s="30"/>
      <c r="F17" s="31">
        <v>43.364000000000004</v>
      </c>
      <c r="G17" s="32">
        <v>696381.6087199999</v>
      </c>
      <c r="H17" s="43">
        <v>73.412999999999997</v>
      </c>
      <c r="I17" s="32">
        <v>835100.03781000013</v>
      </c>
      <c r="J17" s="33">
        <v>116.777</v>
      </c>
      <c r="K17" s="34">
        <v>1531481.64653</v>
      </c>
      <c r="L17" s="64"/>
      <c r="P17" s="11" t="str">
        <f t="shared" si="0"/>
        <v>Total general</v>
      </c>
    </row>
    <row r="18" spans="1:16" ht="12.75">
      <c r="A18"/>
      <c r="B18"/>
      <c r="C18"/>
      <c r="D18"/>
      <c r="E18"/>
      <c r="F18"/>
      <c r="G18"/>
      <c r="H18"/>
      <c r="I18"/>
      <c r="J18"/>
      <c r="K18"/>
      <c r="L18" s="64"/>
      <c r="P18" s="11">
        <f t="shared" si="0"/>
        <v>0</v>
      </c>
    </row>
    <row r="19" spans="1:16" ht="12.75">
      <c r="A19"/>
      <c r="B19"/>
      <c r="C19"/>
      <c r="D19"/>
      <c r="E19"/>
      <c r="F19"/>
      <c r="G19"/>
      <c r="H19"/>
      <c r="I19"/>
      <c r="J19"/>
      <c r="K19"/>
      <c r="L19" s="64"/>
      <c r="P19" s="11">
        <f t="shared" si="0"/>
        <v>0</v>
      </c>
    </row>
    <row r="20" spans="1:16" ht="12.75">
      <c r="A20"/>
      <c r="B20"/>
      <c r="C20"/>
      <c r="D20"/>
      <c r="E20"/>
      <c r="F20"/>
      <c r="G20"/>
      <c r="H20"/>
      <c r="I20"/>
      <c r="J20"/>
      <c r="K20"/>
      <c r="L20" s="64"/>
      <c r="P20" s="11">
        <f t="shared" si="0"/>
        <v>0</v>
      </c>
    </row>
    <row r="21" spans="1:16" ht="12.75">
      <c r="A21"/>
      <c r="B21"/>
      <c r="C21"/>
      <c r="D21"/>
      <c r="E21"/>
      <c r="F21"/>
      <c r="G21"/>
      <c r="H21"/>
      <c r="I21"/>
      <c r="J21"/>
      <c r="K21"/>
      <c r="L21" s="64"/>
      <c r="P21" s="11">
        <f t="shared" si="0"/>
        <v>0</v>
      </c>
    </row>
    <row r="22" spans="1:16" ht="12.75">
      <c r="A22"/>
      <c r="B22"/>
      <c r="C22"/>
      <c r="D22"/>
      <c r="E22"/>
      <c r="F22"/>
      <c r="G22"/>
      <c r="H22"/>
      <c r="I22"/>
      <c r="J22"/>
      <c r="K22"/>
      <c r="L22" s="64"/>
      <c r="P22" s="11">
        <f t="shared" si="0"/>
        <v>0</v>
      </c>
    </row>
    <row r="23" spans="1:16" ht="12.75">
      <c r="A23"/>
      <c r="B23"/>
      <c r="C23"/>
      <c r="D23"/>
      <c r="E23"/>
      <c r="F23"/>
      <c r="G23"/>
      <c r="H23"/>
      <c r="I23"/>
      <c r="J23"/>
      <c r="K23"/>
      <c r="L23" s="64"/>
      <c r="P23" s="11">
        <f t="shared" si="0"/>
        <v>0</v>
      </c>
    </row>
    <row r="24" spans="1:16" ht="12.75">
      <c r="A24"/>
      <c r="B24"/>
      <c r="C24"/>
      <c r="D24"/>
      <c r="E24"/>
      <c r="F24"/>
      <c r="G24"/>
      <c r="H24"/>
      <c r="I24"/>
      <c r="J24"/>
      <c r="K24"/>
      <c r="L24" s="64"/>
      <c r="P24" s="11">
        <f t="shared" si="0"/>
        <v>0</v>
      </c>
    </row>
    <row r="25" spans="1:16" ht="12.75">
      <c r="A25"/>
      <c r="B25"/>
      <c r="C25"/>
      <c r="D25"/>
      <c r="E25"/>
      <c r="F25"/>
      <c r="G25"/>
      <c r="H25"/>
      <c r="I25"/>
      <c r="J25"/>
      <c r="K25"/>
      <c r="L25" s="64"/>
      <c r="P25" s="11">
        <f t="shared" si="0"/>
        <v>0</v>
      </c>
    </row>
    <row r="26" spans="1:16" ht="12.75">
      <c r="A26"/>
      <c r="B26"/>
      <c r="C26"/>
      <c r="D26"/>
      <c r="E26"/>
      <c r="F26"/>
      <c r="G26"/>
      <c r="H26"/>
      <c r="I26"/>
      <c r="J26"/>
      <c r="K26"/>
      <c r="L26" s="64"/>
      <c r="P26" s="11">
        <f t="shared" si="0"/>
        <v>0</v>
      </c>
    </row>
    <row r="27" spans="1:16" ht="12.75">
      <c r="A27"/>
      <c r="B27"/>
      <c r="C27"/>
      <c r="D27"/>
      <c r="E27"/>
      <c r="F27"/>
      <c r="G27"/>
      <c r="H27"/>
      <c r="I27"/>
      <c r="J27"/>
      <c r="K27"/>
      <c r="L27" s="64"/>
      <c r="P27" s="11">
        <f t="shared" si="0"/>
        <v>0</v>
      </c>
    </row>
    <row r="28" spans="1:16" ht="12.75">
      <c r="A28"/>
      <c r="B28"/>
      <c r="C28"/>
      <c r="D28"/>
      <c r="E28"/>
      <c r="F28"/>
      <c r="G28"/>
      <c r="H28"/>
      <c r="I28"/>
      <c r="J28"/>
      <c r="K28"/>
      <c r="L28" s="64"/>
      <c r="P28" s="11">
        <f t="shared" si="0"/>
        <v>0</v>
      </c>
    </row>
    <row r="29" spans="1:16" ht="12.75">
      <c r="A29"/>
      <c r="B29"/>
      <c r="C29"/>
      <c r="D29"/>
      <c r="E29"/>
      <c r="F29"/>
      <c r="G29"/>
      <c r="H29"/>
      <c r="I29"/>
      <c r="J29"/>
      <c r="K29"/>
      <c r="L29" s="64"/>
      <c r="P29" s="11">
        <f t="shared" si="0"/>
        <v>0</v>
      </c>
    </row>
    <row r="30" spans="1:16" ht="12.75">
      <c r="A30"/>
      <c r="B30"/>
      <c r="C30"/>
      <c r="D30"/>
      <c r="E30"/>
      <c r="F30"/>
      <c r="G30"/>
      <c r="H30"/>
      <c r="I30"/>
      <c r="J30"/>
      <c r="K30"/>
      <c r="P30" s="11">
        <f t="shared" si="0"/>
        <v>0</v>
      </c>
    </row>
    <row r="31" spans="1:16" ht="12.75">
      <c r="A31"/>
      <c r="B31"/>
      <c r="C31"/>
      <c r="D31"/>
      <c r="E31"/>
      <c r="F31"/>
      <c r="G31"/>
      <c r="H31"/>
      <c r="I31"/>
      <c r="J31"/>
      <c r="K31"/>
      <c r="L31" s="64"/>
      <c r="P31" s="11">
        <f t="shared" si="0"/>
        <v>0</v>
      </c>
    </row>
    <row r="32" spans="1:16" ht="12.75">
      <c r="A32"/>
      <c r="B32"/>
      <c r="C32"/>
      <c r="D32"/>
      <c r="E32"/>
      <c r="F32"/>
      <c r="G32"/>
      <c r="H32"/>
      <c r="I32"/>
      <c r="J32"/>
      <c r="K32"/>
      <c r="L32" s="64"/>
      <c r="P32" s="11">
        <f t="shared" si="0"/>
        <v>0</v>
      </c>
    </row>
    <row r="33" spans="1:16" ht="12.75">
      <c r="A33"/>
      <c r="B33"/>
      <c r="C33"/>
      <c r="D33"/>
      <c r="E33"/>
      <c r="F33"/>
      <c r="G33"/>
      <c r="H33"/>
      <c r="I33"/>
      <c r="J33"/>
      <c r="K33"/>
      <c r="L33" s="64"/>
      <c r="P33" s="11">
        <f t="shared" si="0"/>
        <v>0</v>
      </c>
    </row>
    <row r="34" spans="1:16" ht="12.75">
      <c r="A34"/>
      <c r="B34"/>
      <c r="C34"/>
      <c r="D34"/>
      <c r="E34"/>
      <c r="F34"/>
      <c r="G34"/>
      <c r="H34"/>
      <c r="I34"/>
      <c r="J34"/>
      <c r="K34"/>
      <c r="L34" s="64"/>
      <c r="P34" s="11">
        <f t="shared" si="0"/>
        <v>0</v>
      </c>
    </row>
    <row r="35" spans="1:16" ht="12.75">
      <c r="A35"/>
      <c r="B35"/>
      <c r="C35"/>
      <c r="D35"/>
      <c r="E35"/>
      <c r="F35"/>
      <c r="G35"/>
      <c r="H35"/>
      <c r="I35"/>
      <c r="J35"/>
      <c r="K35"/>
      <c r="L35" s="64"/>
      <c r="P35" s="11">
        <f t="shared" si="0"/>
        <v>0</v>
      </c>
    </row>
    <row r="36" spans="1:16" ht="12.75">
      <c r="A36"/>
      <c r="B36"/>
      <c r="C36"/>
      <c r="D36"/>
      <c r="E36"/>
      <c r="F36"/>
      <c r="G36"/>
      <c r="H36"/>
      <c r="I36"/>
      <c r="J36"/>
      <c r="K36"/>
      <c r="L36" s="64"/>
      <c r="P36" s="11">
        <f t="shared" si="0"/>
        <v>0</v>
      </c>
    </row>
    <row r="37" spans="1:16" ht="12.75">
      <c r="A37"/>
      <c r="B37"/>
      <c r="C37"/>
      <c r="D37"/>
      <c r="E37"/>
      <c r="F37"/>
      <c r="G37"/>
      <c r="H37"/>
      <c r="I37"/>
      <c r="J37"/>
      <c r="K37"/>
      <c r="L37" s="64"/>
      <c r="P37" s="11">
        <f t="shared" si="0"/>
        <v>0</v>
      </c>
    </row>
    <row r="38" spans="1:16" ht="12.75">
      <c r="A38"/>
      <c r="B38"/>
      <c r="C38"/>
      <c r="D38"/>
      <c r="E38"/>
      <c r="F38"/>
      <c r="G38"/>
      <c r="H38"/>
      <c r="I38"/>
      <c r="J38"/>
      <c r="K38"/>
      <c r="L38" s="64"/>
      <c r="P38" s="11">
        <f t="shared" si="0"/>
        <v>0</v>
      </c>
    </row>
    <row r="39" spans="1:16" ht="12.75">
      <c r="A39"/>
      <c r="B39"/>
      <c r="C39"/>
      <c r="D39"/>
      <c r="E39"/>
      <c r="F39"/>
      <c r="G39"/>
      <c r="H39"/>
      <c r="I39"/>
      <c r="J39"/>
      <c r="K39"/>
      <c r="L39" s="64"/>
    </row>
    <row r="40" spans="1:16" ht="12.75">
      <c r="A40"/>
      <c r="B40"/>
      <c r="C40"/>
      <c r="D40"/>
      <c r="E40"/>
      <c r="F40"/>
      <c r="G40"/>
      <c r="H40"/>
      <c r="I40"/>
      <c r="J40"/>
      <c r="K40"/>
      <c r="L40" s="64"/>
    </row>
    <row r="41" spans="1:16" ht="12.75">
      <c r="A41"/>
      <c r="B41"/>
      <c r="C41"/>
      <c r="D41"/>
      <c r="E41"/>
      <c r="F41"/>
      <c r="G41"/>
      <c r="H41"/>
      <c r="I41"/>
      <c r="J41"/>
      <c r="K41"/>
      <c r="L41" s="64"/>
    </row>
    <row r="42" spans="1:16" ht="12.75">
      <c r="A42"/>
      <c r="B42"/>
      <c r="C42"/>
      <c r="D42"/>
      <c r="E42"/>
      <c r="F42"/>
      <c r="G42"/>
      <c r="H42"/>
      <c r="I42"/>
      <c r="J42"/>
      <c r="K42"/>
      <c r="L42" s="64"/>
    </row>
    <row r="43" spans="1:16" ht="12.75">
      <c r="A43"/>
      <c r="B43"/>
      <c r="C43"/>
      <c r="D43"/>
      <c r="E43"/>
      <c r="F43"/>
      <c r="G43"/>
      <c r="H43"/>
      <c r="I43"/>
      <c r="J43"/>
      <c r="K43"/>
      <c r="L43" s="64"/>
    </row>
    <row r="44" spans="1:16" ht="12.75">
      <c r="A44"/>
      <c r="B44"/>
      <c r="C44"/>
      <c r="D44"/>
      <c r="E44"/>
      <c r="F44"/>
      <c r="G44"/>
      <c r="H44"/>
      <c r="I44"/>
      <c r="J44"/>
      <c r="K44"/>
      <c r="L44" s="64"/>
    </row>
    <row r="45" spans="1:16" ht="12.75">
      <c r="A45"/>
      <c r="B45"/>
      <c r="C45"/>
      <c r="D45"/>
      <c r="E45"/>
      <c r="F45"/>
      <c r="G45"/>
      <c r="H45"/>
      <c r="I45"/>
      <c r="J45"/>
      <c r="K45"/>
      <c r="L45" s="64"/>
    </row>
    <row r="46" spans="1:16" ht="12.75">
      <c r="A46"/>
      <c r="B46"/>
      <c r="C46"/>
      <c r="D46"/>
      <c r="E46"/>
      <c r="F46"/>
      <c r="G46"/>
      <c r="H46"/>
      <c r="I46"/>
      <c r="J46"/>
      <c r="K46"/>
      <c r="L46" s="64"/>
    </row>
    <row r="47" spans="1:16" ht="12.75">
      <c r="A47"/>
      <c r="B47"/>
      <c r="C47"/>
      <c r="D47"/>
      <c r="E47"/>
      <c r="F47"/>
      <c r="G47"/>
      <c r="H47"/>
      <c r="I47"/>
      <c r="J47"/>
      <c r="K47"/>
      <c r="L47" s="64"/>
    </row>
    <row r="48" spans="1:16" ht="12.75">
      <c r="A48"/>
      <c r="B48"/>
      <c r="C48"/>
      <c r="D48"/>
      <c r="E48"/>
      <c r="F48"/>
      <c r="G48"/>
      <c r="H48"/>
      <c r="I48"/>
      <c r="J48"/>
      <c r="K48"/>
      <c r="L48" s="64"/>
    </row>
    <row r="49" spans="1:12" ht="12.75">
      <c r="A49"/>
      <c r="B49"/>
      <c r="C49"/>
      <c r="D49"/>
      <c r="E49"/>
      <c r="F49"/>
      <c r="G49"/>
      <c r="H49"/>
      <c r="I49"/>
      <c r="J49"/>
      <c r="K49"/>
      <c r="L49" s="64"/>
    </row>
    <row r="50" spans="1:12" ht="12.75">
      <c r="A50"/>
      <c r="B50"/>
      <c r="C50"/>
      <c r="D50"/>
      <c r="E50"/>
      <c r="F50"/>
      <c r="G50"/>
      <c r="H50"/>
      <c r="I50"/>
      <c r="J50"/>
      <c r="K50"/>
      <c r="L50" s="64"/>
    </row>
    <row r="51" spans="1:12" ht="12.75">
      <c r="A51"/>
      <c r="B51"/>
      <c r="C51"/>
      <c r="D51"/>
      <c r="E51"/>
      <c r="F51"/>
      <c r="G51"/>
      <c r="H51"/>
      <c r="I51"/>
      <c r="J51"/>
      <c r="K51"/>
      <c r="L51" s="64"/>
    </row>
    <row r="52" spans="1:12" ht="12.75">
      <c r="A52"/>
      <c r="B52"/>
      <c r="C52"/>
      <c r="D52"/>
      <c r="E52"/>
      <c r="F52"/>
      <c r="G52"/>
      <c r="H52"/>
      <c r="I52"/>
      <c r="J52"/>
      <c r="K52"/>
      <c r="L52" s="64"/>
    </row>
    <row r="53" spans="1:12" ht="12.75">
      <c r="A53"/>
      <c r="B53"/>
      <c r="C53"/>
      <c r="D53"/>
      <c r="E53"/>
      <c r="F53"/>
      <c r="G53"/>
      <c r="H53"/>
      <c r="I53"/>
      <c r="J53"/>
      <c r="K53"/>
      <c r="L53" s="64"/>
    </row>
    <row r="54" spans="1:12" ht="12.75">
      <c r="A54"/>
      <c r="B54"/>
      <c r="C54"/>
      <c r="D54"/>
      <c r="E54"/>
      <c r="F54"/>
      <c r="G54"/>
      <c r="H54"/>
      <c r="I54"/>
      <c r="J54"/>
      <c r="K54"/>
    </row>
    <row r="55" spans="1:12" ht="12.75">
      <c r="A55"/>
      <c r="B55"/>
      <c r="C55"/>
      <c r="D55"/>
      <c r="E55"/>
      <c r="F55"/>
      <c r="G55"/>
      <c r="H55"/>
      <c r="I55"/>
      <c r="J55"/>
      <c r="K55"/>
    </row>
    <row r="56" spans="1:12" ht="12.75">
      <c r="A56"/>
      <c r="B56"/>
      <c r="C56"/>
      <c r="D56"/>
      <c r="E56"/>
      <c r="F56"/>
      <c r="G56"/>
      <c r="H56"/>
      <c r="I56"/>
      <c r="J56"/>
      <c r="K56"/>
      <c r="L56" s="64"/>
    </row>
    <row r="57" spans="1:12" ht="12.75">
      <c r="A57"/>
      <c r="B57"/>
      <c r="C57"/>
      <c r="D57"/>
      <c r="E57"/>
      <c r="F57"/>
      <c r="G57"/>
      <c r="H57"/>
      <c r="I57"/>
      <c r="J57"/>
      <c r="K57"/>
      <c r="L57" s="64"/>
    </row>
    <row r="58" spans="1:12" ht="12.75">
      <c r="A58"/>
      <c r="B58"/>
      <c r="C58"/>
      <c r="D58"/>
      <c r="E58"/>
      <c r="F58"/>
      <c r="G58"/>
      <c r="H58"/>
      <c r="I58"/>
      <c r="J58"/>
      <c r="K58"/>
      <c r="L58" s="64"/>
    </row>
    <row r="59" spans="1:12" ht="12.75">
      <c r="A59"/>
      <c r="B59"/>
      <c r="C59"/>
      <c r="D59"/>
      <c r="E59"/>
      <c r="F59"/>
      <c r="G59"/>
      <c r="H59"/>
      <c r="I59"/>
      <c r="J59"/>
      <c r="K59"/>
      <c r="L59" s="64"/>
    </row>
    <row r="60" spans="1:12" ht="12.75">
      <c r="A60"/>
      <c r="B60"/>
      <c r="C60"/>
      <c r="D60"/>
      <c r="E60"/>
      <c r="F60"/>
      <c r="G60"/>
      <c r="H60"/>
      <c r="I60"/>
      <c r="J60"/>
      <c r="K60"/>
      <c r="L60" s="64"/>
    </row>
    <row r="61" spans="1:12" ht="12.75">
      <c r="A61"/>
      <c r="B61"/>
      <c r="C61"/>
      <c r="D61"/>
      <c r="E61"/>
      <c r="F61"/>
      <c r="G61"/>
      <c r="H61"/>
      <c r="I61"/>
      <c r="J61"/>
      <c r="K61"/>
      <c r="L61" s="64"/>
    </row>
    <row r="62" spans="1:12" ht="12.75">
      <c r="A62"/>
      <c r="B62"/>
      <c r="C62"/>
      <c r="D62"/>
      <c r="E62"/>
      <c r="F62"/>
      <c r="G62"/>
      <c r="H62"/>
      <c r="I62"/>
      <c r="J62"/>
      <c r="K62"/>
      <c r="L62" s="64"/>
    </row>
    <row r="63" spans="1:12" ht="12.75">
      <c r="A63"/>
      <c r="B63"/>
      <c r="C63"/>
      <c r="D63"/>
      <c r="E63"/>
      <c r="F63"/>
      <c r="G63"/>
      <c r="H63"/>
      <c r="I63"/>
      <c r="J63"/>
      <c r="K63"/>
    </row>
    <row r="64" spans="1:12" ht="12.75">
      <c r="A64"/>
      <c r="B64"/>
      <c r="C64"/>
      <c r="D64"/>
      <c r="E64"/>
      <c r="F64"/>
      <c r="G64"/>
      <c r="H64"/>
      <c r="I64"/>
      <c r="J64"/>
      <c r="K64"/>
    </row>
    <row r="65" spans="1:11" ht="12.75">
      <c r="A65"/>
      <c r="B65"/>
      <c r="C65"/>
      <c r="D65"/>
      <c r="E65"/>
      <c r="F65"/>
      <c r="G65"/>
      <c r="H65"/>
      <c r="I65"/>
      <c r="J65"/>
      <c r="K65"/>
    </row>
    <row r="66" spans="1:11" ht="12.75">
      <c r="A66"/>
      <c r="B66"/>
      <c r="C66"/>
      <c r="D66"/>
      <c r="E66"/>
      <c r="F66"/>
      <c r="G66"/>
      <c r="H66"/>
      <c r="I66"/>
      <c r="J66"/>
      <c r="K66"/>
    </row>
    <row r="67" spans="1:11" ht="12.75">
      <c r="A67"/>
      <c r="B67"/>
      <c r="C67"/>
      <c r="D67"/>
      <c r="E67"/>
      <c r="F67"/>
      <c r="G67"/>
      <c r="H67"/>
      <c r="I67"/>
      <c r="J67"/>
      <c r="K67"/>
    </row>
    <row r="68" spans="1:11" ht="12.75">
      <c r="A68"/>
      <c r="B68"/>
      <c r="C68"/>
      <c r="D68"/>
      <c r="E68"/>
      <c r="F68"/>
      <c r="G68"/>
      <c r="H68"/>
      <c r="I68"/>
      <c r="J68"/>
      <c r="K68"/>
    </row>
    <row r="69" spans="1:11" ht="12.75">
      <c r="A69"/>
      <c r="B69"/>
      <c r="C69"/>
      <c r="D69"/>
      <c r="E69"/>
      <c r="F69"/>
      <c r="G69"/>
      <c r="H69"/>
      <c r="I69"/>
      <c r="J69"/>
      <c r="K69"/>
    </row>
    <row r="70" spans="1:11" ht="12.75">
      <c r="A70"/>
      <c r="B70"/>
      <c r="C70"/>
      <c r="D70"/>
      <c r="E70"/>
      <c r="F70"/>
      <c r="G70"/>
      <c r="H70"/>
      <c r="I70"/>
      <c r="J70"/>
      <c r="K70"/>
    </row>
    <row r="71" spans="1:11" ht="12.75">
      <c r="A71"/>
      <c r="B71"/>
      <c r="C71"/>
      <c r="D71"/>
      <c r="E71"/>
      <c r="F71"/>
      <c r="G71"/>
      <c r="H71"/>
      <c r="I71"/>
      <c r="J71"/>
      <c r="K71"/>
    </row>
    <row r="72" spans="1:11" ht="12.75">
      <c r="A72"/>
      <c r="B72"/>
      <c r="C72"/>
      <c r="D72"/>
      <c r="E72"/>
      <c r="F72"/>
      <c r="G72"/>
      <c r="H72"/>
      <c r="I72"/>
      <c r="J72"/>
      <c r="K72"/>
    </row>
    <row r="73" spans="1:11" ht="12.75">
      <c r="A73"/>
      <c r="B73"/>
      <c r="C73"/>
      <c r="D73"/>
      <c r="E73"/>
      <c r="F73"/>
      <c r="G73"/>
      <c r="H73"/>
      <c r="I73"/>
      <c r="J73"/>
      <c r="K73"/>
    </row>
    <row r="74" spans="1:11" ht="12.75">
      <c r="A74"/>
      <c r="B74"/>
      <c r="C74"/>
      <c r="D74"/>
      <c r="E74"/>
      <c r="F74"/>
      <c r="G74"/>
      <c r="H74"/>
      <c r="I74"/>
      <c r="J74"/>
      <c r="K74"/>
    </row>
    <row r="75" spans="1:11" ht="12.75">
      <c r="A75"/>
      <c r="B75"/>
      <c r="C75"/>
      <c r="D75"/>
      <c r="E75"/>
      <c r="F75"/>
      <c r="G75"/>
      <c r="H75"/>
      <c r="I75"/>
      <c r="J75"/>
      <c r="K75"/>
    </row>
    <row r="76" spans="1:11" ht="12.75">
      <c r="A76"/>
      <c r="B76"/>
      <c r="C76"/>
      <c r="D76"/>
      <c r="E76"/>
      <c r="F76"/>
      <c r="G76"/>
      <c r="H76"/>
      <c r="I76"/>
      <c r="J76"/>
      <c r="K76"/>
    </row>
    <row r="77" spans="1:11" ht="12.75">
      <c r="A77"/>
      <c r="B77"/>
      <c r="C77"/>
      <c r="D77"/>
      <c r="E77"/>
      <c r="F77"/>
      <c r="G77"/>
      <c r="H77"/>
      <c r="I77"/>
      <c r="J77"/>
      <c r="K77"/>
    </row>
    <row r="78" spans="1:11" ht="12.75">
      <c r="A78"/>
      <c r="B78"/>
      <c r="C78"/>
      <c r="D78"/>
      <c r="E78"/>
      <c r="F78"/>
      <c r="G78"/>
      <c r="H78"/>
      <c r="I78"/>
      <c r="J78"/>
      <c r="K78"/>
    </row>
    <row r="79" spans="1:11" ht="12.75">
      <c r="A79"/>
      <c r="B79"/>
      <c r="C79"/>
      <c r="D79"/>
      <c r="E79"/>
      <c r="F79"/>
      <c r="G79"/>
      <c r="H79"/>
      <c r="I79"/>
      <c r="J79"/>
      <c r="K79"/>
    </row>
    <row r="80" spans="1:11" ht="12.75">
      <c r="A80"/>
      <c r="B80"/>
      <c r="C80"/>
      <c r="D80"/>
      <c r="E80"/>
      <c r="F80"/>
      <c r="G80"/>
      <c r="H80"/>
      <c r="I80"/>
      <c r="J80"/>
      <c r="K80"/>
    </row>
    <row r="81" spans="1:11" ht="12.75">
      <c r="A81"/>
      <c r="B81"/>
      <c r="C81"/>
      <c r="D81"/>
      <c r="E81"/>
      <c r="F81"/>
      <c r="G81"/>
      <c r="H81"/>
      <c r="I81"/>
      <c r="J81"/>
      <c r="K81"/>
    </row>
    <row r="82" spans="1:11" ht="12.75">
      <c r="A82"/>
      <c r="B82"/>
      <c r="C82"/>
      <c r="D82"/>
      <c r="E82"/>
      <c r="F82"/>
      <c r="G82"/>
      <c r="H82"/>
      <c r="I82"/>
      <c r="J82"/>
      <c r="K82"/>
    </row>
    <row r="83" spans="1:11" ht="12.75">
      <c r="A83"/>
      <c r="B83"/>
      <c r="C83"/>
      <c r="D83"/>
      <c r="E83"/>
      <c r="F83"/>
      <c r="G83"/>
      <c r="H83"/>
      <c r="I83"/>
      <c r="J83"/>
      <c r="K83"/>
    </row>
    <row r="84" spans="1:11" ht="12.75">
      <c r="A84"/>
      <c r="B84"/>
      <c r="C84"/>
      <c r="D84"/>
      <c r="E84"/>
      <c r="F84"/>
      <c r="G84"/>
      <c r="H84"/>
      <c r="I84"/>
      <c r="J84"/>
      <c r="K84"/>
    </row>
    <row r="85" spans="1:11" ht="12.75">
      <c r="A85"/>
      <c r="B85"/>
      <c r="C85"/>
      <c r="D85"/>
      <c r="E85"/>
      <c r="F85"/>
      <c r="G85"/>
      <c r="H85"/>
      <c r="I85"/>
      <c r="J85"/>
      <c r="K85"/>
    </row>
    <row r="86" spans="1:11" ht="12.75">
      <c r="A86"/>
      <c r="B86"/>
      <c r="C86"/>
      <c r="D86"/>
      <c r="E86"/>
      <c r="F86"/>
      <c r="G86"/>
      <c r="H86"/>
      <c r="I86"/>
      <c r="J86"/>
      <c r="K86"/>
    </row>
    <row r="87" spans="1:11" ht="12.75">
      <c r="A87"/>
      <c r="B87"/>
      <c r="C87"/>
      <c r="D87"/>
      <c r="E87"/>
      <c r="F87"/>
      <c r="G87"/>
      <c r="H87"/>
      <c r="I87"/>
      <c r="J87"/>
      <c r="K87"/>
    </row>
    <row r="88" spans="1:11" ht="12.75">
      <c r="A88"/>
      <c r="B88"/>
      <c r="C88"/>
      <c r="D88"/>
      <c r="E88"/>
      <c r="F88"/>
      <c r="G88"/>
      <c r="H88"/>
      <c r="I88"/>
      <c r="J88"/>
      <c r="K88"/>
    </row>
    <row r="89" spans="1:11" ht="12.75">
      <c r="A89"/>
      <c r="B89"/>
      <c r="C89"/>
      <c r="D89"/>
      <c r="E89"/>
      <c r="F89"/>
      <c r="G89"/>
      <c r="H89"/>
      <c r="I89"/>
      <c r="J89"/>
      <c r="K89"/>
    </row>
    <row r="90" spans="1:11" ht="12.75">
      <c r="A90"/>
      <c r="B90"/>
      <c r="C90"/>
      <c r="D90"/>
      <c r="E90"/>
      <c r="F90"/>
      <c r="G90"/>
      <c r="H90"/>
      <c r="I90"/>
      <c r="J90"/>
      <c r="K90"/>
    </row>
    <row r="91" spans="1:11" ht="12.75">
      <c r="A91"/>
      <c r="B91"/>
      <c r="C91"/>
      <c r="D91"/>
      <c r="E91"/>
      <c r="F91"/>
      <c r="G91"/>
      <c r="H91"/>
      <c r="I91"/>
      <c r="J91"/>
      <c r="K91"/>
    </row>
    <row r="92" spans="1:11" ht="12.75">
      <c r="A92"/>
      <c r="B92"/>
      <c r="C92"/>
      <c r="D92"/>
      <c r="E92"/>
      <c r="F92"/>
      <c r="G92"/>
      <c r="H92"/>
      <c r="I92"/>
      <c r="J92"/>
      <c r="K92"/>
    </row>
    <row r="93" spans="1:11" ht="12.75">
      <c r="A93"/>
      <c r="B93"/>
      <c r="C93"/>
      <c r="D93"/>
      <c r="E93"/>
      <c r="F93"/>
      <c r="G93"/>
      <c r="H93"/>
      <c r="I93"/>
      <c r="J93"/>
      <c r="K93"/>
    </row>
    <row r="94" spans="1:11" ht="12.75">
      <c r="A94"/>
      <c r="B94"/>
      <c r="C94"/>
      <c r="D94"/>
      <c r="E94"/>
      <c r="F94"/>
      <c r="G94"/>
      <c r="H94"/>
      <c r="I94"/>
      <c r="J94"/>
      <c r="K94"/>
    </row>
    <row r="95" spans="1:11" ht="12.75">
      <c r="A95"/>
      <c r="B95"/>
      <c r="C95"/>
      <c r="D95"/>
      <c r="E95"/>
      <c r="F95"/>
      <c r="G95"/>
      <c r="H95"/>
      <c r="I95"/>
      <c r="J95"/>
      <c r="K95"/>
    </row>
    <row r="96" spans="1:11" ht="12.75">
      <c r="A96"/>
      <c r="B96"/>
      <c r="C96"/>
      <c r="D96"/>
      <c r="E96"/>
      <c r="F96"/>
      <c r="G96"/>
      <c r="H96"/>
      <c r="I96"/>
      <c r="J96"/>
      <c r="K96"/>
    </row>
    <row r="97" spans="1:11" ht="12.75">
      <c r="A97"/>
      <c r="B97"/>
      <c r="C97"/>
      <c r="D97"/>
      <c r="E97"/>
      <c r="F97"/>
      <c r="G97"/>
      <c r="H97"/>
      <c r="I97"/>
      <c r="J97"/>
      <c r="K97"/>
    </row>
    <row r="98" spans="1:11" ht="12.75">
      <c r="A98"/>
      <c r="B98"/>
      <c r="C98"/>
      <c r="D98"/>
      <c r="E98"/>
      <c r="F98"/>
      <c r="G98"/>
      <c r="H98"/>
      <c r="I98"/>
      <c r="J98"/>
      <c r="K98"/>
    </row>
    <row r="99" spans="1:11" ht="12.75">
      <c r="A99"/>
      <c r="B99"/>
      <c r="C99"/>
      <c r="D99"/>
      <c r="E99"/>
      <c r="F99"/>
      <c r="G99"/>
      <c r="H99"/>
      <c r="I99"/>
      <c r="J99"/>
      <c r="K99"/>
    </row>
    <row r="100" spans="1:11" ht="12.75">
      <c r="A100"/>
      <c r="B100"/>
      <c r="C100"/>
      <c r="D100"/>
      <c r="E100"/>
      <c r="F100"/>
      <c r="G100"/>
      <c r="H100"/>
      <c r="I100"/>
      <c r="J100"/>
      <c r="K100"/>
    </row>
    <row r="101" spans="1:11" ht="12.75">
      <c r="A101"/>
      <c r="B101"/>
      <c r="C101"/>
      <c r="D101"/>
      <c r="E101"/>
      <c r="F101"/>
      <c r="G101"/>
      <c r="H101"/>
      <c r="I101"/>
      <c r="J101"/>
      <c r="K101"/>
    </row>
    <row r="102" spans="1:11" ht="12.75">
      <c r="A102"/>
      <c r="B102"/>
      <c r="C102"/>
      <c r="D102"/>
      <c r="E102"/>
      <c r="F102"/>
      <c r="G102"/>
      <c r="H102"/>
      <c r="I102"/>
      <c r="J102"/>
      <c r="K102"/>
    </row>
    <row r="103" spans="1:11" ht="12.75">
      <c r="A103"/>
      <c r="B103"/>
      <c r="C103"/>
      <c r="D103"/>
      <c r="E103"/>
      <c r="F103"/>
      <c r="G103"/>
      <c r="H103"/>
      <c r="I103"/>
      <c r="J103"/>
      <c r="K103"/>
    </row>
    <row r="104" spans="1:11" ht="12.75">
      <c r="A104"/>
      <c r="B104"/>
      <c r="C104"/>
      <c r="D104"/>
      <c r="E104"/>
      <c r="F104"/>
      <c r="G104"/>
      <c r="H104"/>
      <c r="I104"/>
      <c r="J104"/>
      <c r="K104"/>
    </row>
    <row r="105" spans="1:11" ht="12.75">
      <c r="A105"/>
      <c r="B105"/>
      <c r="C105"/>
      <c r="D105"/>
      <c r="E105"/>
      <c r="F105"/>
      <c r="G105"/>
      <c r="H105"/>
      <c r="I105"/>
      <c r="J105"/>
      <c r="K105"/>
    </row>
    <row r="106" spans="1:11" ht="12.75">
      <c r="A106"/>
      <c r="B106"/>
      <c r="C106"/>
      <c r="D106"/>
      <c r="E106"/>
      <c r="F106"/>
      <c r="G106"/>
      <c r="H106"/>
      <c r="I106"/>
      <c r="J106"/>
      <c r="K106"/>
    </row>
    <row r="107" spans="1:11" ht="12.75">
      <c r="A107"/>
      <c r="B107"/>
      <c r="C107"/>
      <c r="D107"/>
      <c r="E107"/>
      <c r="F107"/>
      <c r="G107"/>
      <c r="H107"/>
      <c r="I107"/>
      <c r="J107"/>
      <c r="K107"/>
    </row>
    <row r="108" spans="1:11" ht="12.75">
      <c r="A108"/>
      <c r="B108"/>
      <c r="C108"/>
      <c r="D108"/>
      <c r="E108"/>
      <c r="F108"/>
      <c r="G108"/>
      <c r="H108"/>
      <c r="I108"/>
      <c r="J108"/>
      <c r="K108"/>
    </row>
    <row r="109" spans="1:11" ht="12.75">
      <c r="A109"/>
      <c r="B109"/>
      <c r="C109"/>
      <c r="D109"/>
      <c r="E109"/>
      <c r="F109"/>
      <c r="G109"/>
      <c r="H109"/>
      <c r="I109"/>
      <c r="J109"/>
      <c r="K109"/>
    </row>
    <row r="110" spans="1:11" ht="12.75">
      <c r="A110"/>
      <c r="B110"/>
      <c r="C110"/>
      <c r="D110"/>
      <c r="E110"/>
      <c r="F110"/>
      <c r="G110"/>
      <c r="H110"/>
      <c r="I110"/>
      <c r="J110"/>
      <c r="K110"/>
    </row>
    <row r="111" spans="1:11" ht="12.75">
      <c r="A111"/>
      <c r="B111"/>
      <c r="C111"/>
      <c r="D111"/>
      <c r="E111"/>
      <c r="F111"/>
      <c r="G111"/>
      <c r="H111"/>
      <c r="I111"/>
      <c r="J111"/>
      <c r="K111"/>
    </row>
    <row r="112" spans="1:11" ht="12.75">
      <c r="A112"/>
      <c r="B112"/>
      <c r="C112"/>
      <c r="D112"/>
      <c r="E112"/>
      <c r="F112"/>
      <c r="G112"/>
      <c r="H112"/>
      <c r="I112"/>
      <c r="J112"/>
      <c r="K112"/>
    </row>
    <row r="113" spans="1:11" ht="12.75">
      <c r="A113"/>
      <c r="B113"/>
      <c r="C113"/>
      <c r="D113"/>
      <c r="E113"/>
      <c r="F113"/>
      <c r="G113"/>
      <c r="H113"/>
      <c r="I113"/>
      <c r="J113"/>
      <c r="K113"/>
    </row>
    <row r="114" spans="1:11" ht="12.75">
      <c r="A114"/>
      <c r="B114"/>
      <c r="C114"/>
      <c r="D114"/>
      <c r="E114"/>
      <c r="F114"/>
      <c r="G114"/>
      <c r="H114"/>
      <c r="I114"/>
      <c r="J114"/>
      <c r="K114"/>
    </row>
    <row r="115" spans="1:11" ht="12.75">
      <c r="A115"/>
      <c r="B115"/>
      <c r="C115"/>
      <c r="D115"/>
      <c r="E115"/>
      <c r="F115"/>
      <c r="G115"/>
      <c r="H115"/>
      <c r="I115"/>
      <c r="J115"/>
      <c r="K115"/>
    </row>
    <row r="116" spans="1:11" ht="12.75">
      <c r="A116"/>
      <c r="B116"/>
      <c r="C116"/>
      <c r="D116"/>
      <c r="E116"/>
      <c r="F116"/>
      <c r="G116"/>
      <c r="H116"/>
      <c r="I116"/>
      <c r="J116"/>
      <c r="K116"/>
    </row>
    <row r="117" spans="1:11" ht="12.75">
      <c r="A117"/>
      <c r="B117"/>
      <c r="C117"/>
      <c r="D117"/>
      <c r="E117"/>
      <c r="F117"/>
      <c r="G117"/>
      <c r="H117"/>
      <c r="I117"/>
      <c r="J117"/>
      <c r="K117"/>
    </row>
    <row r="118" spans="1:11" ht="12.75">
      <c r="A118"/>
      <c r="B118"/>
      <c r="C118"/>
      <c r="D118"/>
      <c r="E118"/>
      <c r="F118"/>
      <c r="G118"/>
      <c r="H118"/>
      <c r="I118"/>
      <c r="J118"/>
      <c r="K118"/>
    </row>
    <row r="119" spans="1:11" ht="12.75">
      <c r="A119"/>
      <c r="B119"/>
      <c r="C119"/>
      <c r="D119"/>
      <c r="E119"/>
      <c r="F119"/>
      <c r="G119"/>
      <c r="H119"/>
      <c r="I119"/>
      <c r="J119"/>
      <c r="K119"/>
    </row>
    <row r="120" spans="1:11" ht="12.75">
      <c r="A120"/>
      <c r="B120"/>
      <c r="C120"/>
      <c r="D120"/>
      <c r="E120"/>
      <c r="F120"/>
      <c r="G120"/>
      <c r="H120"/>
      <c r="I120"/>
      <c r="J120"/>
      <c r="K120"/>
    </row>
    <row r="121" spans="1:11" ht="12.75">
      <c r="A121"/>
      <c r="B121"/>
      <c r="C121"/>
      <c r="D121"/>
      <c r="E121"/>
      <c r="F121"/>
      <c r="G121"/>
      <c r="H121"/>
      <c r="I121"/>
      <c r="J121"/>
      <c r="K121"/>
    </row>
    <row r="122" spans="1:11" ht="12.75">
      <c r="A122"/>
      <c r="B122"/>
      <c r="C122"/>
      <c r="D122"/>
      <c r="E122"/>
      <c r="F122"/>
      <c r="G122"/>
      <c r="H122"/>
      <c r="I122"/>
      <c r="J122"/>
      <c r="K122"/>
    </row>
    <row r="123" spans="1:11" ht="12.75">
      <c r="A123"/>
      <c r="B123"/>
      <c r="C123"/>
      <c r="D123"/>
      <c r="E123"/>
      <c r="F123"/>
      <c r="G123"/>
      <c r="H123"/>
      <c r="I123"/>
      <c r="J123"/>
      <c r="K123"/>
    </row>
    <row r="124" spans="1:11" ht="12.75">
      <c r="A124"/>
      <c r="B124"/>
      <c r="C124"/>
      <c r="D124"/>
      <c r="E124"/>
      <c r="F124"/>
      <c r="G124"/>
      <c r="H124"/>
      <c r="I124"/>
      <c r="J124"/>
      <c r="K124"/>
    </row>
    <row r="125" spans="1:11" ht="12.75">
      <c r="A125"/>
      <c r="B125"/>
      <c r="C125"/>
      <c r="D125"/>
      <c r="E125"/>
      <c r="F125"/>
      <c r="G125"/>
      <c r="H125"/>
      <c r="I125"/>
      <c r="J125"/>
      <c r="K125"/>
    </row>
    <row r="126" spans="1:11" ht="12.75">
      <c r="A126"/>
      <c r="B126"/>
      <c r="C126"/>
      <c r="D126"/>
      <c r="E126"/>
      <c r="F126"/>
      <c r="G126"/>
      <c r="H126"/>
      <c r="I126"/>
      <c r="J126"/>
      <c r="K126"/>
    </row>
    <row r="127" spans="1:11" ht="12.75">
      <c r="A127"/>
      <c r="B127"/>
      <c r="C127"/>
      <c r="D127"/>
      <c r="E127"/>
      <c r="F127"/>
      <c r="G127"/>
      <c r="H127"/>
      <c r="I127"/>
      <c r="J127"/>
      <c r="K127"/>
    </row>
    <row r="128" spans="1:11" ht="12.75">
      <c r="A128"/>
      <c r="B128"/>
      <c r="C128"/>
      <c r="D128"/>
      <c r="E128"/>
      <c r="F128"/>
      <c r="G128"/>
      <c r="H128"/>
      <c r="I128"/>
      <c r="J128"/>
      <c r="K128"/>
    </row>
    <row r="129" spans="1:11" ht="12.75">
      <c r="A129"/>
      <c r="B129"/>
      <c r="C129"/>
      <c r="D129"/>
      <c r="E129"/>
      <c r="F129"/>
      <c r="G129"/>
      <c r="H129"/>
      <c r="I129"/>
      <c r="J129"/>
      <c r="K129"/>
    </row>
    <row r="130" spans="1:11" ht="12.75">
      <c r="A130"/>
      <c r="B130"/>
      <c r="C130"/>
      <c r="D130"/>
      <c r="E130"/>
      <c r="F130"/>
      <c r="G130"/>
      <c r="H130"/>
      <c r="I130"/>
      <c r="J130"/>
      <c r="K130"/>
    </row>
    <row r="131" spans="1:11" ht="12.75">
      <c r="A131"/>
      <c r="B131"/>
      <c r="C131"/>
      <c r="D131"/>
      <c r="E131"/>
      <c r="F131"/>
      <c r="G131"/>
      <c r="H131"/>
      <c r="I131"/>
      <c r="J131"/>
      <c r="K131"/>
    </row>
    <row r="132" spans="1:11" ht="12.75">
      <c r="A132"/>
      <c r="B132"/>
      <c r="C132"/>
      <c r="D132"/>
      <c r="E132"/>
      <c r="F132"/>
      <c r="G132"/>
      <c r="H132"/>
      <c r="I132"/>
      <c r="J132"/>
      <c r="K132"/>
    </row>
    <row r="133" spans="1:11" ht="12.75">
      <c r="A133"/>
      <c r="B133"/>
      <c r="C133"/>
      <c r="D133"/>
      <c r="E133"/>
      <c r="F133"/>
      <c r="G133"/>
      <c r="H133"/>
      <c r="I133"/>
      <c r="J133"/>
      <c r="K133"/>
    </row>
    <row r="134" spans="1:11" ht="12.75">
      <c r="A134"/>
      <c r="B134"/>
      <c r="C134"/>
      <c r="D134"/>
      <c r="E134"/>
      <c r="F134"/>
      <c r="G134"/>
      <c r="H134"/>
      <c r="I134"/>
      <c r="J134"/>
      <c r="K134"/>
    </row>
    <row r="135" spans="1:11" ht="12.75">
      <c r="A135"/>
      <c r="B135"/>
      <c r="C135"/>
      <c r="D135"/>
      <c r="E135"/>
      <c r="F135"/>
      <c r="G135"/>
      <c r="H135"/>
      <c r="I135"/>
      <c r="J135"/>
      <c r="K135"/>
    </row>
    <row r="136" spans="1:11" ht="12.75">
      <c r="A136"/>
      <c r="B136"/>
      <c r="C136"/>
      <c r="D136"/>
      <c r="E136"/>
      <c r="F136"/>
      <c r="G136"/>
      <c r="H136"/>
      <c r="I136"/>
      <c r="J136"/>
      <c r="K136"/>
    </row>
    <row r="137" spans="1:11" ht="12.75">
      <c r="A137"/>
      <c r="B137"/>
      <c r="C137"/>
      <c r="D137"/>
      <c r="E137"/>
      <c r="F137"/>
      <c r="G137"/>
      <c r="H137"/>
      <c r="I137"/>
      <c r="J137"/>
      <c r="K137"/>
    </row>
    <row r="138" spans="1:11" ht="12.75">
      <c r="A138"/>
      <c r="B138"/>
      <c r="C138"/>
      <c r="D138"/>
      <c r="E138"/>
      <c r="F138"/>
      <c r="G138"/>
      <c r="H138"/>
      <c r="I138"/>
      <c r="J138"/>
      <c r="K138"/>
    </row>
    <row r="139" spans="1:11" ht="12.75">
      <c r="A139"/>
      <c r="B139"/>
      <c r="C139"/>
      <c r="D139"/>
      <c r="E139"/>
      <c r="F139"/>
      <c r="G139"/>
      <c r="H139"/>
      <c r="I139"/>
      <c r="J139"/>
      <c r="K139"/>
    </row>
    <row r="140" spans="1:11" ht="12.75">
      <c r="A140"/>
      <c r="B140"/>
      <c r="C140"/>
      <c r="D140"/>
      <c r="E140"/>
      <c r="F140"/>
      <c r="G140"/>
      <c r="H140"/>
      <c r="I140"/>
      <c r="J140"/>
      <c r="K140"/>
    </row>
    <row r="141" spans="1:11" ht="12.75">
      <c r="A141"/>
      <c r="B141"/>
      <c r="C141"/>
      <c r="D141"/>
      <c r="E141"/>
      <c r="F141"/>
      <c r="G141"/>
      <c r="H141"/>
      <c r="I141"/>
      <c r="J141"/>
      <c r="K141"/>
    </row>
    <row r="142" spans="1:11" ht="12.75">
      <c r="A142"/>
      <c r="B142"/>
      <c r="C142"/>
      <c r="D142"/>
      <c r="E142"/>
      <c r="F142"/>
      <c r="G142"/>
      <c r="H142"/>
      <c r="I142"/>
      <c r="J142"/>
      <c r="K142"/>
    </row>
    <row r="143" spans="1:11" ht="12.75">
      <c r="A143"/>
      <c r="B143"/>
      <c r="C143"/>
      <c r="D143"/>
      <c r="E143"/>
      <c r="F143"/>
      <c r="G143"/>
      <c r="H143"/>
      <c r="I143"/>
      <c r="J143"/>
      <c r="K143"/>
    </row>
    <row r="144" spans="1:11" ht="12.75">
      <c r="A144"/>
      <c r="B144"/>
      <c r="C144"/>
      <c r="D144"/>
      <c r="E144"/>
      <c r="F144"/>
      <c r="G144"/>
      <c r="H144"/>
      <c r="I144"/>
      <c r="J144"/>
      <c r="K144"/>
    </row>
    <row r="145" spans="1:11" ht="12.75">
      <c r="A145"/>
      <c r="B145"/>
      <c r="C145"/>
      <c r="D145"/>
      <c r="E145"/>
      <c r="F145"/>
      <c r="G145"/>
      <c r="H145"/>
      <c r="I145"/>
      <c r="J145"/>
      <c r="K145"/>
    </row>
    <row r="146" spans="1:11" ht="12.75">
      <c r="A146"/>
      <c r="B146"/>
      <c r="C146"/>
      <c r="D146"/>
      <c r="E146"/>
      <c r="F146"/>
      <c r="G146"/>
      <c r="H146"/>
      <c r="I146"/>
      <c r="J146"/>
      <c r="K146"/>
    </row>
    <row r="147" spans="1:11" ht="12.75">
      <c r="A147"/>
      <c r="B147"/>
      <c r="C147"/>
      <c r="D147"/>
      <c r="E147"/>
      <c r="F147"/>
      <c r="G147"/>
      <c r="H147"/>
      <c r="I147"/>
      <c r="J147"/>
      <c r="K147"/>
    </row>
    <row r="148" spans="1:11" ht="12.75">
      <c r="A148"/>
      <c r="B148"/>
      <c r="C148"/>
      <c r="D148"/>
      <c r="E148"/>
      <c r="F148"/>
      <c r="G148"/>
      <c r="H148"/>
      <c r="I148"/>
      <c r="J148"/>
      <c r="K148"/>
    </row>
    <row r="149" spans="1:11" ht="12.75">
      <c r="A149"/>
      <c r="B149"/>
      <c r="C149"/>
      <c r="D149"/>
      <c r="E149"/>
      <c r="F149"/>
      <c r="G149"/>
      <c r="H149"/>
      <c r="I149"/>
      <c r="J149"/>
      <c r="K149"/>
    </row>
    <row r="150" spans="1:11" ht="12.75">
      <c r="A150"/>
      <c r="B150"/>
      <c r="C150"/>
      <c r="D150"/>
      <c r="E150"/>
      <c r="F150"/>
      <c r="G150"/>
      <c r="H150"/>
      <c r="I150"/>
      <c r="J150"/>
      <c r="K150"/>
    </row>
    <row r="151" spans="1:11" ht="12.75">
      <c r="A151"/>
      <c r="B151"/>
      <c r="C151"/>
      <c r="D151"/>
      <c r="E151"/>
      <c r="F151"/>
      <c r="G151"/>
      <c r="H151"/>
      <c r="I151"/>
      <c r="J151"/>
      <c r="K151"/>
    </row>
    <row r="152" spans="1:11" ht="12.75">
      <c r="A152"/>
      <c r="B152"/>
      <c r="C152"/>
      <c r="D152"/>
      <c r="E152"/>
      <c r="F152"/>
      <c r="G152"/>
      <c r="H152"/>
      <c r="I152"/>
      <c r="J152"/>
      <c r="K152"/>
    </row>
    <row r="153" spans="1:11" ht="12.75">
      <c r="A153"/>
      <c r="B153"/>
      <c r="C153"/>
      <c r="D153"/>
      <c r="E153"/>
      <c r="F153"/>
      <c r="G153"/>
      <c r="H153"/>
      <c r="I153"/>
      <c r="J153"/>
      <c r="K153"/>
    </row>
    <row r="154" spans="1:11" ht="12.75">
      <c r="A154"/>
      <c r="B154"/>
      <c r="C154"/>
      <c r="D154"/>
      <c r="E154"/>
      <c r="F154"/>
      <c r="G154"/>
      <c r="H154"/>
      <c r="I154"/>
      <c r="J154"/>
      <c r="K154"/>
    </row>
    <row r="155" spans="1:11" ht="12.75">
      <c r="A155"/>
      <c r="B155"/>
      <c r="C155"/>
      <c r="D155"/>
      <c r="E155"/>
      <c r="F155"/>
      <c r="G155"/>
      <c r="H155"/>
      <c r="I155"/>
      <c r="J155"/>
      <c r="K155"/>
    </row>
    <row r="156" spans="1:11" ht="12.75">
      <c r="A156"/>
      <c r="B156"/>
      <c r="C156"/>
      <c r="D156"/>
      <c r="E156"/>
      <c r="F156"/>
      <c r="G156"/>
      <c r="H156"/>
      <c r="I156"/>
      <c r="J156"/>
      <c r="K156"/>
    </row>
    <row r="157" spans="1:11" ht="12.75">
      <c r="A157"/>
      <c r="B157"/>
      <c r="C157"/>
      <c r="D157"/>
      <c r="E157"/>
      <c r="F157"/>
      <c r="G157"/>
      <c r="H157"/>
      <c r="I157"/>
      <c r="J157"/>
      <c r="K157"/>
    </row>
    <row r="158" spans="1:11" ht="12.75">
      <c r="A158"/>
      <c r="B158"/>
      <c r="C158"/>
      <c r="D158"/>
      <c r="E158"/>
      <c r="F158"/>
      <c r="G158"/>
      <c r="H158"/>
      <c r="I158"/>
      <c r="J158"/>
      <c r="K158"/>
    </row>
    <row r="159" spans="1:11" ht="12.75">
      <c r="A159"/>
      <c r="B159"/>
      <c r="C159"/>
      <c r="D159"/>
      <c r="E159"/>
      <c r="F159"/>
      <c r="G159"/>
      <c r="H159"/>
      <c r="I159"/>
      <c r="J159"/>
      <c r="K159"/>
    </row>
    <row r="160" spans="1:11" ht="12.75">
      <c r="A160"/>
      <c r="B160"/>
      <c r="C160"/>
      <c r="D160"/>
      <c r="E160"/>
      <c r="F160"/>
      <c r="G160"/>
      <c r="H160"/>
      <c r="I160"/>
      <c r="J160"/>
      <c r="K160"/>
    </row>
    <row r="161" spans="1:11" ht="12.75">
      <c r="A161"/>
      <c r="B161"/>
      <c r="C161"/>
      <c r="D161"/>
      <c r="E161"/>
      <c r="F161"/>
      <c r="G161"/>
      <c r="H161"/>
      <c r="I161"/>
      <c r="J161"/>
      <c r="K161"/>
    </row>
    <row r="162" spans="1:11" ht="12.75">
      <c r="A162"/>
      <c r="B162"/>
      <c r="C162"/>
      <c r="D162"/>
      <c r="E162"/>
      <c r="F162"/>
      <c r="G162"/>
      <c r="H162"/>
      <c r="I162"/>
      <c r="J162"/>
      <c r="K162"/>
    </row>
    <row r="163" spans="1:11" ht="12.75">
      <c r="A163"/>
      <c r="B163"/>
      <c r="C163"/>
      <c r="D163"/>
      <c r="E163"/>
      <c r="F163"/>
      <c r="G163"/>
      <c r="H163"/>
      <c r="I163"/>
      <c r="J163"/>
      <c r="K163"/>
    </row>
    <row r="164" spans="1:11" ht="12.75">
      <c r="A164"/>
      <c r="B164"/>
      <c r="C164"/>
      <c r="D164"/>
      <c r="E164"/>
      <c r="F164"/>
      <c r="G164"/>
      <c r="H164"/>
      <c r="I164"/>
      <c r="J164"/>
      <c r="K164"/>
    </row>
    <row r="165" spans="1:11" ht="12.75">
      <c r="A165"/>
      <c r="B165"/>
      <c r="C165"/>
      <c r="D165"/>
      <c r="E165"/>
      <c r="F165"/>
      <c r="G165"/>
      <c r="H165"/>
      <c r="I165"/>
      <c r="J165"/>
      <c r="K165"/>
    </row>
    <row r="166" spans="1:11" ht="12.75">
      <c r="A166"/>
      <c r="B166"/>
      <c r="C166"/>
      <c r="D166"/>
      <c r="E166"/>
      <c r="F166"/>
      <c r="G166"/>
      <c r="H166"/>
      <c r="I166"/>
      <c r="J166"/>
      <c r="K166"/>
    </row>
    <row r="167" spans="1:11" ht="12.75">
      <c r="A167"/>
      <c r="B167"/>
      <c r="C167"/>
      <c r="D167"/>
      <c r="E167"/>
      <c r="F167"/>
      <c r="G167"/>
      <c r="H167"/>
      <c r="I167"/>
      <c r="J167"/>
      <c r="K167"/>
    </row>
    <row r="168" spans="1:11" ht="12.75">
      <c r="A168"/>
      <c r="B168"/>
      <c r="C168"/>
      <c r="D168"/>
      <c r="E168"/>
      <c r="F168"/>
      <c r="G168"/>
      <c r="H168"/>
      <c r="I168"/>
      <c r="J168"/>
      <c r="K168"/>
    </row>
    <row r="169" spans="1:11" ht="12.75">
      <c r="A169"/>
      <c r="B169"/>
      <c r="C169"/>
      <c r="D169"/>
      <c r="E169"/>
      <c r="F169"/>
      <c r="G169"/>
      <c r="H169"/>
      <c r="I169"/>
      <c r="J169"/>
      <c r="K169"/>
    </row>
    <row r="170" spans="1:11" ht="12.75">
      <c r="A170"/>
      <c r="B170"/>
      <c r="C170"/>
      <c r="D170"/>
      <c r="E170"/>
      <c r="F170"/>
      <c r="G170"/>
      <c r="H170"/>
      <c r="I170"/>
      <c r="J170"/>
      <c r="K170"/>
    </row>
    <row r="171" spans="1:11" ht="12.75">
      <c r="A171"/>
      <c r="B171"/>
      <c r="C171"/>
      <c r="D171"/>
      <c r="E171"/>
      <c r="F171"/>
      <c r="G171"/>
      <c r="H171"/>
      <c r="I171"/>
      <c r="J171"/>
      <c r="K171"/>
    </row>
    <row r="172" spans="1:11" ht="12.75">
      <c r="A172"/>
      <c r="B172"/>
      <c r="C172"/>
      <c r="D172"/>
      <c r="E172"/>
      <c r="F172"/>
      <c r="G172"/>
      <c r="H172"/>
      <c r="I172"/>
      <c r="J172"/>
      <c r="K172"/>
    </row>
    <row r="173" spans="1:11" ht="12.75">
      <c r="A173"/>
      <c r="B173"/>
      <c r="C173"/>
      <c r="D173"/>
      <c r="E173"/>
      <c r="F173"/>
      <c r="G173"/>
      <c r="H173"/>
      <c r="I173"/>
      <c r="J173"/>
      <c r="K173"/>
    </row>
    <row r="174" spans="1:11" ht="12.75">
      <c r="A174"/>
      <c r="B174"/>
      <c r="C174"/>
      <c r="D174"/>
      <c r="E174"/>
      <c r="F174"/>
      <c r="G174"/>
      <c r="H174"/>
      <c r="I174"/>
      <c r="J174"/>
      <c r="K174"/>
    </row>
    <row r="175" spans="1:11" ht="12.75">
      <c r="A175"/>
      <c r="B175"/>
      <c r="C175"/>
      <c r="D175"/>
      <c r="E175"/>
      <c r="F175"/>
      <c r="G175"/>
      <c r="H175"/>
      <c r="I175"/>
      <c r="J175"/>
      <c r="K175"/>
    </row>
    <row r="176" spans="1:11" ht="12.75">
      <c r="A176"/>
      <c r="B176"/>
      <c r="C176"/>
      <c r="D176"/>
      <c r="E176"/>
      <c r="F176"/>
      <c r="G176"/>
      <c r="H176"/>
      <c r="I176"/>
      <c r="J176"/>
      <c r="K176"/>
    </row>
    <row r="177" spans="1:11" ht="12.75">
      <c r="A177"/>
      <c r="B177"/>
      <c r="C177"/>
      <c r="D177"/>
      <c r="E177"/>
      <c r="F177"/>
      <c r="G177"/>
      <c r="H177"/>
      <c r="I177"/>
      <c r="J177"/>
      <c r="K177"/>
    </row>
    <row r="178" spans="1:11" ht="12.75">
      <c r="A178"/>
      <c r="B178"/>
      <c r="C178"/>
      <c r="D178"/>
      <c r="E178"/>
      <c r="F178"/>
      <c r="G178"/>
      <c r="H178"/>
      <c r="I178"/>
      <c r="J178"/>
      <c r="K178"/>
    </row>
    <row r="179" spans="1:11" ht="12.75">
      <c r="A179"/>
      <c r="B179"/>
      <c r="C179"/>
      <c r="D179"/>
      <c r="E179"/>
      <c r="F179"/>
      <c r="G179"/>
      <c r="H179"/>
      <c r="I179"/>
      <c r="J179"/>
      <c r="K179"/>
    </row>
    <row r="180" spans="1:11" ht="12.75">
      <c r="A180"/>
      <c r="B180"/>
      <c r="C180"/>
      <c r="D180"/>
      <c r="E180"/>
      <c r="F180"/>
      <c r="G180"/>
      <c r="H180"/>
      <c r="I180"/>
      <c r="J180"/>
      <c r="K180"/>
    </row>
    <row r="181" spans="1:11" ht="12.75">
      <c r="A181"/>
      <c r="B181"/>
      <c r="C181"/>
      <c r="D181"/>
      <c r="E181"/>
      <c r="F181"/>
      <c r="G181"/>
      <c r="H181"/>
      <c r="I181"/>
      <c r="J181"/>
      <c r="K181"/>
    </row>
    <row r="182" spans="1:11" ht="12.75">
      <c r="A182"/>
      <c r="B182"/>
      <c r="C182"/>
      <c r="D182"/>
      <c r="E182"/>
      <c r="F182"/>
      <c r="G182"/>
      <c r="H182"/>
      <c r="I182"/>
      <c r="J182"/>
      <c r="K182"/>
    </row>
    <row r="183" spans="1:11" ht="12.75">
      <c r="A183"/>
      <c r="B183"/>
      <c r="C183"/>
      <c r="D183"/>
      <c r="E183"/>
      <c r="F183"/>
      <c r="G183"/>
      <c r="H183"/>
      <c r="I183"/>
      <c r="J183"/>
      <c r="K183"/>
    </row>
    <row r="184" spans="1:11" ht="12.75">
      <c r="A184"/>
      <c r="B184"/>
      <c r="C184"/>
      <c r="D184"/>
      <c r="E184"/>
      <c r="F184"/>
      <c r="G184"/>
      <c r="H184"/>
      <c r="I184"/>
      <c r="J184"/>
      <c r="K184"/>
    </row>
    <row r="185" spans="1:11" ht="12.75">
      <c r="A185"/>
      <c r="B185"/>
      <c r="C185"/>
      <c r="D185"/>
      <c r="E185"/>
      <c r="F185"/>
      <c r="G185"/>
      <c r="H185"/>
      <c r="I185"/>
      <c r="J185"/>
      <c r="K185"/>
    </row>
    <row r="186" spans="1:11" ht="12.75">
      <c r="A186"/>
      <c r="B186"/>
      <c r="C186"/>
      <c r="D186"/>
      <c r="E186"/>
      <c r="F186"/>
      <c r="G186"/>
      <c r="H186"/>
      <c r="I186"/>
      <c r="J186"/>
      <c r="K186"/>
    </row>
    <row r="187" spans="1:11" ht="12.75">
      <c r="A187"/>
      <c r="B187"/>
      <c r="C187"/>
      <c r="D187"/>
      <c r="E187"/>
      <c r="F187"/>
      <c r="G187"/>
      <c r="H187"/>
      <c r="I187"/>
      <c r="J187"/>
      <c r="K187"/>
    </row>
    <row r="188" spans="1:11" ht="12.75">
      <c r="A188"/>
      <c r="B188"/>
      <c r="C188"/>
      <c r="D188"/>
      <c r="E188"/>
      <c r="F188"/>
      <c r="G188"/>
      <c r="H188"/>
      <c r="I188"/>
      <c r="J188"/>
      <c r="K188"/>
    </row>
    <row r="189" spans="1:11" ht="12.75">
      <c r="A189"/>
      <c r="B189"/>
      <c r="C189"/>
      <c r="D189"/>
      <c r="E189"/>
      <c r="F189"/>
      <c r="G189"/>
      <c r="H189"/>
      <c r="I189"/>
      <c r="J189"/>
      <c r="K189"/>
    </row>
    <row r="190" spans="1:11" ht="12.75">
      <c r="A190"/>
      <c r="B190"/>
      <c r="C190"/>
      <c r="D190"/>
      <c r="E190"/>
      <c r="F190"/>
      <c r="G190"/>
      <c r="H190"/>
      <c r="I190"/>
      <c r="J190"/>
      <c r="K190"/>
    </row>
    <row r="191" spans="1:11" ht="12.75">
      <c r="A191"/>
      <c r="B191"/>
      <c r="C191"/>
      <c r="D191"/>
      <c r="E191"/>
      <c r="F191"/>
      <c r="G191"/>
      <c r="H191"/>
      <c r="I191"/>
      <c r="J191"/>
      <c r="K191"/>
    </row>
    <row r="192" spans="1:11" ht="12.75">
      <c r="A192"/>
      <c r="B192"/>
      <c r="C192"/>
      <c r="D192"/>
      <c r="E192"/>
      <c r="F192"/>
      <c r="G192"/>
      <c r="H192"/>
      <c r="I192"/>
      <c r="J192"/>
      <c r="K192"/>
    </row>
    <row r="193" spans="1:11" ht="12.75">
      <c r="A193"/>
      <c r="B193"/>
      <c r="C193"/>
      <c r="D193"/>
      <c r="E193"/>
      <c r="F193"/>
      <c r="G193"/>
      <c r="H193"/>
      <c r="I193"/>
      <c r="J193"/>
      <c r="K193"/>
    </row>
    <row r="194" spans="1:11" ht="12.75">
      <c r="A194"/>
      <c r="B194"/>
      <c r="C194"/>
      <c r="D194"/>
      <c r="E194"/>
      <c r="F194"/>
      <c r="G194"/>
      <c r="H194"/>
      <c r="I194"/>
      <c r="J194"/>
      <c r="K194"/>
    </row>
    <row r="195" spans="1:11" ht="12.75">
      <c r="A195"/>
      <c r="B195"/>
      <c r="C195"/>
      <c r="D195"/>
      <c r="E195"/>
      <c r="F195"/>
      <c r="G195"/>
      <c r="H195"/>
      <c r="I195"/>
      <c r="J195"/>
      <c r="K195"/>
    </row>
    <row r="196" spans="1:11" ht="12.75">
      <c r="A196"/>
      <c r="B196"/>
      <c r="C196"/>
      <c r="D196"/>
      <c r="E196"/>
      <c r="F196"/>
      <c r="G196"/>
      <c r="H196"/>
      <c r="I196"/>
      <c r="J196"/>
      <c r="K196"/>
    </row>
    <row r="197" spans="1:11" ht="12.75">
      <c r="A197"/>
      <c r="B197"/>
      <c r="C197"/>
      <c r="D197"/>
      <c r="E197"/>
      <c r="F197"/>
      <c r="G197"/>
      <c r="H197"/>
      <c r="I197"/>
      <c r="J197"/>
      <c r="K197"/>
    </row>
    <row r="198" spans="1:11" ht="12.75">
      <c r="A198"/>
      <c r="B198"/>
      <c r="C198"/>
      <c r="D198"/>
      <c r="E198"/>
      <c r="F198"/>
      <c r="G198"/>
      <c r="H198"/>
      <c r="I198"/>
      <c r="J198"/>
      <c r="K198"/>
    </row>
    <row r="199" spans="1:11" ht="12.75">
      <c r="A199"/>
      <c r="B199"/>
      <c r="C199"/>
      <c r="D199"/>
      <c r="E199"/>
      <c r="F199"/>
      <c r="G199"/>
      <c r="H199"/>
      <c r="I199"/>
      <c r="J199"/>
      <c r="K199"/>
    </row>
    <row r="200" spans="1:11" ht="12.75">
      <c r="A200"/>
      <c r="B200"/>
      <c r="C200"/>
      <c r="D200"/>
      <c r="E200"/>
      <c r="F200"/>
      <c r="G200"/>
      <c r="H200"/>
      <c r="I200"/>
      <c r="J200"/>
      <c r="K200"/>
    </row>
    <row r="201" spans="1:11" ht="12.75">
      <c r="A201"/>
      <c r="B201"/>
      <c r="C201"/>
      <c r="D201"/>
      <c r="E201"/>
      <c r="F201"/>
      <c r="G201"/>
      <c r="H201"/>
      <c r="I201"/>
      <c r="J201"/>
      <c r="K201"/>
    </row>
    <row r="202" spans="1:11" ht="12.75">
      <c r="A202"/>
      <c r="B202"/>
      <c r="C202"/>
      <c r="D202"/>
      <c r="E202"/>
      <c r="F202"/>
      <c r="G202"/>
      <c r="H202"/>
      <c r="I202"/>
      <c r="J202"/>
      <c r="K202"/>
    </row>
    <row r="203" spans="1:11" ht="12.75">
      <c r="A203"/>
      <c r="B203"/>
      <c r="C203"/>
      <c r="D203"/>
      <c r="E203"/>
      <c r="F203"/>
      <c r="G203"/>
      <c r="H203"/>
      <c r="I203"/>
      <c r="J203"/>
      <c r="K203"/>
    </row>
    <row r="204" spans="1:11" ht="12.75">
      <c r="A204"/>
      <c r="B204"/>
      <c r="C204"/>
      <c r="D204"/>
      <c r="E204"/>
      <c r="F204"/>
      <c r="G204"/>
      <c r="H204"/>
      <c r="I204"/>
      <c r="J204"/>
      <c r="K204"/>
    </row>
    <row r="205" spans="1:11" ht="12.75">
      <c r="A205"/>
      <c r="B205"/>
      <c r="C205"/>
      <c r="D205"/>
      <c r="E205"/>
      <c r="F205"/>
      <c r="G205"/>
      <c r="H205"/>
      <c r="I205"/>
      <c r="J205"/>
      <c r="K205"/>
    </row>
    <row r="206" spans="1:11" ht="12.75">
      <c r="A206"/>
      <c r="B206"/>
      <c r="C206"/>
      <c r="D206"/>
      <c r="E206"/>
      <c r="F206"/>
      <c r="G206"/>
      <c r="H206"/>
      <c r="I206"/>
      <c r="J206"/>
      <c r="K206"/>
    </row>
    <row r="207" spans="1:11" ht="12.75">
      <c r="A207"/>
      <c r="B207"/>
      <c r="C207"/>
      <c r="D207"/>
      <c r="E207"/>
      <c r="F207"/>
      <c r="G207"/>
      <c r="H207"/>
      <c r="I207"/>
      <c r="J207"/>
      <c r="K207"/>
    </row>
    <row r="208" spans="1:11" ht="12.75">
      <c r="A208"/>
      <c r="B208"/>
      <c r="C208"/>
      <c r="D208"/>
      <c r="E208"/>
      <c r="F208"/>
      <c r="G208"/>
      <c r="H208"/>
      <c r="I208"/>
      <c r="J208"/>
      <c r="K208"/>
    </row>
    <row r="209" spans="1:11" ht="12.75">
      <c r="A209"/>
      <c r="B209"/>
      <c r="C209"/>
      <c r="D209"/>
      <c r="E209"/>
      <c r="F209"/>
      <c r="G209"/>
      <c r="H209"/>
      <c r="I209"/>
      <c r="J209"/>
      <c r="K209"/>
    </row>
    <row r="210" spans="1:11" ht="12.75">
      <c r="A210"/>
      <c r="B210"/>
      <c r="C210"/>
      <c r="D210"/>
      <c r="E210"/>
      <c r="F210"/>
      <c r="G210"/>
      <c r="H210"/>
      <c r="I210"/>
      <c r="J210"/>
      <c r="K210"/>
    </row>
    <row r="211" spans="1:11" ht="12.75">
      <c r="A211"/>
      <c r="B211"/>
      <c r="C211"/>
      <c r="D211"/>
      <c r="E211"/>
      <c r="F211"/>
      <c r="G211"/>
      <c r="H211"/>
      <c r="I211"/>
      <c r="J211"/>
      <c r="K211"/>
    </row>
    <row r="212" spans="1:11" ht="12.75">
      <c r="A212"/>
      <c r="B212"/>
      <c r="C212"/>
      <c r="D212"/>
      <c r="E212"/>
      <c r="F212"/>
      <c r="G212"/>
      <c r="H212"/>
      <c r="I212"/>
      <c r="J212"/>
      <c r="K212"/>
    </row>
    <row r="213" spans="1:11" ht="12.75">
      <c r="A213"/>
      <c r="B213"/>
      <c r="C213"/>
      <c r="D213"/>
      <c r="E213"/>
      <c r="F213"/>
      <c r="G213"/>
      <c r="H213"/>
      <c r="I213"/>
      <c r="J213"/>
      <c r="K213"/>
    </row>
    <row r="214" spans="1:11" ht="12.75">
      <c r="A214"/>
      <c r="B214"/>
      <c r="C214"/>
      <c r="D214"/>
      <c r="E214"/>
      <c r="F214"/>
      <c r="G214"/>
      <c r="H214"/>
      <c r="I214"/>
      <c r="J214"/>
      <c r="K214"/>
    </row>
    <row r="215" spans="1:11" ht="12.75">
      <c r="A215"/>
      <c r="B215"/>
      <c r="C215"/>
      <c r="D215"/>
      <c r="E215"/>
      <c r="F215"/>
      <c r="G215"/>
      <c r="H215"/>
      <c r="I215"/>
      <c r="J215"/>
      <c r="K215"/>
    </row>
    <row r="216" spans="1:11" ht="12.75">
      <c r="A216"/>
      <c r="B216"/>
      <c r="C216"/>
      <c r="D216"/>
      <c r="E216"/>
      <c r="F216"/>
      <c r="G216"/>
      <c r="H216"/>
      <c r="I216"/>
      <c r="J216"/>
      <c r="K216"/>
    </row>
    <row r="217" spans="1:11" ht="12.75">
      <c r="A217"/>
      <c r="B217"/>
      <c r="C217"/>
      <c r="D217"/>
      <c r="E217"/>
      <c r="F217"/>
      <c r="G217"/>
      <c r="H217"/>
      <c r="I217"/>
      <c r="J217"/>
      <c r="K217"/>
    </row>
    <row r="218" spans="1:11" ht="12.75">
      <c r="A218"/>
      <c r="B218"/>
      <c r="C218"/>
      <c r="D218"/>
      <c r="E218"/>
      <c r="F218"/>
      <c r="G218"/>
      <c r="H218"/>
      <c r="I218"/>
      <c r="J218"/>
      <c r="K218"/>
    </row>
    <row r="219" spans="1:11" ht="12.75">
      <c r="A219"/>
      <c r="B219"/>
      <c r="C219"/>
      <c r="D219"/>
      <c r="E219"/>
      <c r="F219"/>
      <c r="G219"/>
      <c r="H219"/>
      <c r="I219"/>
      <c r="J219"/>
      <c r="K219"/>
    </row>
    <row r="220" spans="1:11" ht="12.75">
      <c r="A220"/>
      <c r="B220"/>
      <c r="C220"/>
      <c r="D220"/>
      <c r="E220"/>
      <c r="F220"/>
      <c r="G220"/>
      <c r="H220"/>
      <c r="I220"/>
      <c r="J220"/>
      <c r="K220"/>
    </row>
    <row r="221" spans="1:11" ht="12.75">
      <c r="A221"/>
      <c r="B221"/>
      <c r="C221"/>
      <c r="D221"/>
      <c r="E221"/>
      <c r="F221"/>
      <c r="G221"/>
      <c r="H221"/>
      <c r="I221"/>
      <c r="J221"/>
      <c r="K221"/>
    </row>
    <row r="222" spans="1:11" ht="12.75">
      <c r="A222"/>
      <c r="B222"/>
      <c r="C222"/>
      <c r="D222"/>
      <c r="E222"/>
      <c r="F222"/>
      <c r="G222"/>
      <c r="H222"/>
      <c r="I222"/>
      <c r="J222"/>
      <c r="K222"/>
    </row>
    <row r="223" spans="1:11" ht="12.75">
      <c r="A223"/>
      <c r="B223"/>
      <c r="C223"/>
      <c r="D223"/>
      <c r="E223"/>
      <c r="F223"/>
      <c r="G223"/>
      <c r="H223"/>
      <c r="I223"/>
      <c r="J223"/>
      <c r="K223"/>
    </row>
    <row r="224" spans="1:11" ht="12.75">
      <c r="A224"/>
      <c r="B224"/>
      <c r="C224"/>
      <c r="D224"/>
      <c r="E224"/>
      <c r="F224"/>
      <c r="G224"/>
      <c r="H224"/>
      <c r="I224"/>
      <c r="J224"/>
      <c r="K224"/>
    </row>
    <row r="225" spans="1:11" ht="12.75">
      <c r="A225"/>
      <c r="B225"/>
      <c r="C225"/>
      <c r="D225"/>
      <c r="E225"/>
      <c r="F225"/>
      <c r="G225"/>
      <c r="H225"/>
      <c r="I225"/>
      <c r="J225"/>
      <c r="K225"/>
    </row>
    <row r="226" spans="1:11" ht="12.75">
      <c r="A226"/>
      <c r="B226"/>
      <c r="C226"/>
      <c r="D226"/>
      <c r="E226"/>
      <c r="F226"/>
      <c r="G226"/>
      <c r="H226"/>
      <c r="I226"/>
      <c r="J226"/>
      <c r="K226"/>
    </row>
    <row r="227" spans="1:11" ht="12.75">
      <c r="A227"/>
      <c r="B227"/>
      <c r="C227"/>
      <c r="D227"/>
      <c r="E227"/>
      <c r="F227"/>
      <c r="G227"/>
      <c r="H227"/>
      <c r="I227"/>
      <c r="J227"/>
      <c r="K227"/>
    </row>
    <row r="228" spans="1:11" ht="12.75">
      <c r="A228"/>
      <c r="B228"/>
      <c r="C228"/>
      <c r="D228"/>
      <c r="E228"/>
      <c r="F228"/>
      <c r="G228"/>
      <c r="H228"/>
      <c r="I228"/>
      <c r="J228"/>
      <c r="K228"/>
    </row>
    <row r="229" spans="1:11" ht="12.75">
      <c r="A229"/>
      <c r="B229"/>
      <c r="C229"/>
      <c r="D229"/>
      <c r="E229"/>
      <c r="F229"/>
      <c r="G229"/>
      <c r="H229"/>
      <c r="I229"/>
      <c r="J229"/>
      <c r="K229"/>
    </row>
    <row r="230" spans="1:11" ht="12.75">
      <c r="A230"/>
      <c r="B230"/>
      <c r="C230"/>
      <c r="D230"/>
      <c r="E230"/>
      <c r="F230"/>
      <c r="G230"/>
      <c r="H230"/>
      <c r="I230"/>
      <c r="J230"/>
      <c r="K230"/>
    </row>
    <row r="231" spans="1:11" ht="12.75">
      <c r="A231"/>
      <c r="B231"/>
      <c r="C231"/>
      <c r="D231"/>
      <c r="E231"/>
      <c r="F231"/>
      <c r="G231"/>
      <c r="H231"/>
      <c r="I231"/>
      <c r="J231"/>
      <c r="K231"/>
    </row>
    <row r="232" spans="1:11" ht="12.75">
      <c r="A232"/>
      <c r="B232"/>
      <c r="C232"/>
      <c r="D232"/>
      <c r="E232"/>
      <c r="F232"/>
      <c r="G232"/>
      <c r="H232"/>
      <c r="I232"/>
      <c r="J232"/>
      <c r="K232"/>
    </row>
    <row r="233" spans="1:11" ht="12.75">
      <c r="A233"/>
      <c r="B233"/>
      <c r="C233"/>
      <c r="D233"/>
      <c r="E233"/>
      <c r="F233"/>
      <c r="G233"/>
      <c r="H233"/>
      <c r="I233"/>
      <c r="J233"/>
      <c r="K233"/>
    </row>
    <row r="234" spans="1:11" ht="12.75">
      <c r="A234"/>
      <c r="B234"/>
      <c r="C234"/>
      <c r="D234"/>
      <c r="E234"/>
      <c r="F234"/>
      <c r="G234"/>
      <c r="H234"/>
      <c r="I234"/>
      <c r="J234"/>
      <c r="K234"/>
    </row>
    <row r="235" spans="1:11" ht="12.75">
      <c r="A235"/>
      <c r="B235"/>
      <c r="C235"/>
      <c r="D235"/>
      <c r="E235"/>
      <c r="F235"/>
      <c r="G235"/>
      <c r="H235"/>
      <c r="I235"/>
      <c r="J235"/>
      <c r="K235"/>
    </row>
    <row r="236" spans="1:11" ht="12.75">
      <c r="A236"/>
      <c r="B236"/>
      <c r="C236"/>
      <c r="D236"/>
      <c r="E236"/>
      <c r="F236"/>
      <c r="G236"/>
      <c r="H236"/>
      <c r="I236"/>
      <c r="J236"/>
      <c r="K236"/>
    </row>
    <row r="237" spans="1:11" ht="12.75">
      <c r="A237"/>
      <c r="B237"/>
      <c r="C237"/>
      <c r="D237"/>
      <c r="E237"/>
      <c r="F237"/>
      <c r="G237"/>
      <c r="H237"/>
      <c r="I237"/>
      <c r="J237"/>
      <c r="K237"/>
    </row>
    <row r="238" spans="1:11" ht="12.75">
      <c r="A238"/>
      <c r="B238"/>
      <c r="C238"/>
      <c r="D238"/>
      <c r="E238"/>
      <c r="F238"/>
      <c r="G238"/>
      <c r="H238"/>
      <c r="I238"/>
      <c r="J238"/>
      <c r="K238"/>
    </row>
    <row r="239" spans="1:11" ht="12.75">
      <c r="A239"/>
      <c r="B239"/>
      <c r="C239"/>
      <c r="D239"/>
      <c r="E239"/>
      <c r="F239"/>
      <c r="G239"/>
      <c r="H239"/>
      <c r="I239"/>
      <c r="J239"/>
      <c r="K239"/>
    </row>
    <row r="240" spans="1:11" ht="12.75">
      <c r="A240"/>
      <c r="B240"/>
      <c r="C240"/>
      <c r="D240"/>
      <c r="E240"/>
      <c r="F240"/>
      <c r="G240"/>
      <c r="H240"/>
      <c r="I240"/>
      <c r="J240"/>
      <c r="K240"/>
    </row>
    <row r="241" spans="1:11" ht="12.75">
      <c r="A241"/>
      <c r="B241"/>
      <c r="C241"/>
      <c r="D241"/>
      <c r="E241"/>
      <c r="F241"/>
      <c r="G241"/>
      <c r="H241"/>
      <c r="I241"/>
      <c r="J241"/>
      <c r="K241"/>
    </row>
    <row r="242" spans="1:11" ht="12.75">
      <c r="A242"/>
      <c r="B242"/>
      <c r="C242"/>
      <c r="D242"/>
      <c r="E242"/>
      <c r="F242"/>
      <c r="G242"/>
      <c r="H242"/>
      <c r="I242"/>
      <c r="J242"/>
      <c r="K242"/>
    </row>
    <row r="243" spans="1:11" ht="12.75">
      <c r="A243"/>
      <c r="B243"/>
      <c r="C243"/>
      <c r="D243"/>
      <c r="E243"/>
      <c r="F243"/>
      <c r="G243"/>
      <c r="H243"/>
      <c r="I243"/>
      <c r="J243"/>
      <c r="K243"/>
    </row>
    <row r="244" spans="1:11" ht="12.75">
      <c r="A244"/>
      <c r="B244"/>
      <c r="C244"/>
      <c r="D244"/>
      <c r="E244"/>
      <c r="F244"/>
      <c r="G244"/>
      <c r="H244"/>
      <c r="I244"/>
      <c r="J244"/>
      <c r="K244"/>
    </row>
    <row r="245" spans="1:11" ht="12.75">
      <c r="A245"/>
      <c r="B245"/>
      <c r="C245"/>
      <c r="D245"/>
      <c r="E245"/>
      <c r="F245"/>
      <c r="G245"/>
      <c r="H245"/>
      <c r="I245"/>
      <c r="J245"/>
      <c r="K245"/>
    </row>
    <row r="246" spans="1:11" ht="12.75">
      <c r="A246"/>
      <c r="B246"/>
      <c r="C246"/>
      <c r="D246"/>
      <c r="E246"/>
      <c r="F246"/>
      <c r="G246"/>
      <c r="H246"/>
      <c r="I246"/>
      <c r="J246"/>
      <c r="K246"/>
    </row>
    <row r="247" spans="1:11" ht="12.75">
      <c r="A247"/>
      <c r="B247"/>
      <c r="C247"/>
      <c r="D247"/>
      <c r="E247"/>
      <c r="F247"/>
      <c r="G247"/>
      <c r="H247"/>
      <c r="I247"/>
      <c r="J247"/>
      <c r="K247"/>
    </row>
    <row r="248" spans="1:11" ht="12.75">
      <c r="A248"/>
      <c r="B248"/>
      <c r="C248"/>
      <c r="D248"/>
      <c r="E248"/>
      <c r="F248"/>
      <c r="G248"/>
      <c r="H248"/>
      <c r="I248"/>
      <c r="J248"/>
      <c r="K248"/>
    </row>
    <row r="249" spans="1:11" ht="12.75">
      <c r="A249"/>
      <c r="B249"/>
      <c r="C249"/>
      <c r="D249"/>
      <c r="E249"/>
      <c r="F249"/>
      <c r="G249"/>
      <c r="H249"/>
      <c r="I249"/>
      <c r="J249"/>
      <c r="K249"/>
    </row>
    <row r="250" spans="1:11" ht="12.75">
      <c r="A250"/>
      <c r="B250"/>
      <c r="C250"/>
      <c r="D250"/>
      <c r="E250"/>
      <c r="F250"/>
      <c r="G250"/>
      <c r="H250"/>
      <c r="I250"/>
      <c r="J250"/>
      <c r="K250"/>
    </row>
    <row r="251" spans="1:11" ht="12.75">
      <c r="A251"/>
      <c r="B251"/>
      <c r="C251"/>
      <c r="D251"/>
      <c r="E251"/>
      <c r="F251"/>
      <c r="G251"/>
      <c r="H251"/>
      <c r="I251"/>
      <c r="J251"/>
      <c r="K251"/>
    </row>
    <row r="252" spans="1:11" ht="12.75">
      <c r="A252"/>
      <c r="B252"/>
      <c r="C252"/>
      <c r="D252"/>
      <c r="E252"/>
      <c r="F252"/>
      <c r="G252"/>
      <c r="H252"/>
      <c r="I252"/>
      <c r="J252"/>
      <c r="K252"/>
    </row>
    <row r="253" spans="1:11" ht="12.75">
      <c r="A253"/>
      <c r="B253"/>
      <c r="C253"/>
      <c r="D253"/>
      <c r="E253"/>
      <c r="F253"/>
      <c r="G253"/>
      <c r="H253"/>
      <c r="I253"/>
      <c r="J253"/>
      <c r="K253"/>
    </row>
    <row r="254" spans="1:11" ht="12.75">
      <c r="A254"/>
      <c r="B254"/>
      <c r="C254"/>
      <c r="D254"/>
      <c r="E254"/>
      <c r="F254"/>
      <c r="G254"/>
      <c r="H254"/>
      <c r="I254"/>
      <c r="J254"/>
      <c r="K254"/>
    </row>
    <row r="255" spans="1:11" ht="12.75">
      <c r="A255"/>
      <c r="B255"/>
      <c r="C255"/>
      <c r="D255"/>
      <c r="E255"/>
      <c r="F255"/>
      <c r="G255"/>
      <c r="H255"/>
      <c r="I255"/>
      <c r="J255"/>
      <c r="K255"/>
    </row>
    <row r="256" spans="1:11" ht="12.75">
      <c r="A256"/>
      <c r="B256"/>
      <c r="C256"/>
      <c r="D256"/>
      <c r="E256"/>
      <c r="F256"/>
      <c r="G256"/>
      <c r="H256"/>
      <c r="I256"/>
      <c r="J256"/>
      <c r="K256"/>
    </row>
    <row r="257" spans="1:11" ht="12.75">
      <c r="A257"/>
      <c r="B257"/>
      <c r="C257"/>
      <c r="D257"/>
      <c r="E257"/>
      <c r="F257"/>
      <c r="G257"/>
      <c r="H257"/>
      <c r="I257"/>
      <c r="J257"/>
      <c r="K257"/>
    </row>
    <row r="258" spans="1:11" ht="12.75">
      <c r="A258"/>
      <c r="B258"/>
      <c r="C258"/>
      <c r="D258"/>
      <c r="E258"/>
      <c r="F258"/>
      <c r="G258"/>
      <c r="H258"/>
      <c r="I258"/>
      <c r="J258"/>
      <c r="K258"/>
    </row>
    <row r="259" spans="1:11" ht="12.75">
      <c r="A259"/>
      <c r="B259"/>
      <c r="C259"/>
      <c r="D259"/>
      <c r="E259"/>
      <c r="F259"/>
      <c r="G259"/>
      <c r="H259"/>
      <c r="I259"/>
      <c r="J259"/>
      <c r="K259"/>
    </row>
    <row r="260" spans="1:11" ht="12.75">
      <c r="A260"/>
      <c r="B260"/>
      <c r="C260"/>
      <c r="D260"/>
      <c r="E260"/>
      <c r="F260"/>
      <c r="G260"/>
      <c r="H260"/>
      <c r="I260"/>
      <c r="J260"/>
      <c r="K260"/>
    </row>
    <row r="261" spans="1:11" ht="12.75">
      <c r="A261"/>
      <c r="B261"/>
      <c r="C261"/>
      <c r="D261"/>
      <c r="E261"/>
      <c r="F261"/>
      <c r="G261"/>
      <c r="H261"/>
      <c r="I261"/>
      <c r="J261"/>
      <c r="K261"/>
    </row>
    <row r="262" spans="1:11" ht="12.75">
      <c r="A262"/>
      <c r="B262"/>
      <c r="C262"/>
      <c r="D262"/>
      <c r="E262"/>
      <c r="F262"/>
      <c r="G262"/>
      <c r="H262"/>
      <c r="I262"/>
      <c r="J262"/>
      <c r="K262"/>
    </row>
    <row r="263" spans="1:11" ht="12.75">
      <c r="A263"/>
      <c r="B263"/>
      <c r="C263"/>
      <c r="D263"/>
      <c r="E263"/>
      <c r="F263"/>
      <c r="G263"/>
      <c r="H263"/>
      <c r="I263"/>
      <c r="J263"/>
      <c r="K263"/>
    </row>
    <row r="264" spans="1:11" ht="12.75">
      <c r="A264"/>
      <c r="B264"/>
      <c r="C264"/>
      <c r="D264"/>
      <c r="E264"/>
      <c r="F264"/>
      <c r="G264"/>
      <c r="H264"/>
      <c r="I264"/>
      <c r="J264"/>
      <c r="K264"/>
    </row>
    <row r="265" spans="1:11" ht="12.75">
      <c r="A265"/>
      <c r="B265"/>
      <c r="C265"/>
      <c r="D265"/>
      <c r="E265"/>
      <c r="F265"/>
      <c r="G265"/>
      <c r="H265"/>
      <c r="I265"/>
      <c r="J265"/>
      <c r="K265"/>
    </row>
    <row r="266" spans="1:11" ht="12.75">
      <c r="A266"/>
      <c r="B266"/>
      <c r="C266"/>
      <c r="D266"/>
      <c r="E266"/>
      <c r="F266"/>
      <c r="G266"/>
      <c r="H266"/>
      <c r="I266"/>
      <c r="J266"/>
      <c r="K266"/>
    </row>
    <row r="267" spans="1:11" ht="12.75">
      <c r="A267"/>
      <c r="B267"/>
      <c r="C267"/>
      <c r="D267"/>
      <c r="E267"/>
      <c r="F267"/>
      <c r="G267"/>
      <c r="H267"/>
      <c r="I267"/>
      <c r="J267"/>
      <c r="K267"/>
    </row>
    <row r="268" spans="1:11" ht="12.75">
      <c r="A268"/>
      <c r="B268"/>
      <c r="C268"/>
      <c r="D268"/>
      <c r="E268"/>
      <c r="F268"/>
      <c r="G268"/>
      <c r="H268"/>
      <c r="I268"/>
      <c r="J268"/>
      <c r="K268"/>
    </row>
    <row r="269" spans="1:11" ht="12.75">
      <c r="A269"/>
      <c r="B269"/>
      <c r="C269"/>
      <c r="D269"/>
      <c r="E269"/>
      <c r="F269"/>
      <c r="G269"/>
      <c r="H269"/>
      <c r="I269"/>
      <c r="J269"/>
      <c r="K269"/>
    </row>
    <row r="270" spans="1:11" ht="12.75">
      <c r="A270"/>
      <c r="B270"/>
      <c r="C270"/>
      <c r="D270"/>
      <c r="E270"/>
      <c r="F270"/>
      <c r="G270"/>
      <c r="H270"/>
      <c r="I270"/>
      <c r="J270"/>
      <c r="K270"/>
    </row>
    <row r="271" spans="1:11" ht="12.75">
      <c r="A271"/>
      <c r="B271"/>
      <c r="C271"/>
      <c r="D271"/>
      <c r="E271"/>
      <c r="F271"/>
      <c r="G271"/>
      <c r="H271"/>
      <c r="I271"/>
      <c r="J271"/>
      <c r="K271"/>
    </row>
    <row r="272" spans="1:11" ht="12.75">
      <c r="A272"/>
      <c r="B272"/>
      <c r="C272"/>
      <c r="D272"/>
      <c r="E272"/>
      <c r="F272"/>
      <c r="G272"/>
      <c r="H272"/>
      <c r="I272"/>
      <c r="J272"/>
      <c r="K272"/>
    </row>
    <row r="273" spans="1:11" ht="12.75">
      <c r="A273"/>
      <c r="B273"/>
      <c r="C273"/>
      <c r="D273"/>
      <c r="E273"/>
      <c r="F273"/>
      <c r="G273"/>
      <c r="H273"/>
      <c r="I273"/>
      <c r="J273"/>
      <c r="K273"/>
    </row>
    <row r="274" spans="1:11" ht="12.75">
      <c r="A274"/>
      <c r="B274"/>
      <c r="C274"/>
      <c r="D274"/>
      <c r="E274"/>
      <c r="F274"/>
      <c r="G274"/>
      <c r="H274"/>
      <c r="I274"/>
      <c r="J274"/>
      <c r="K274"/>
    </row>
    <row r="275" spans="1:11" ht="12.75">
      <c r="A275"/>
      <c r="B275"/>
      <c r="C275"/>
      <c r="D275"/>
      <c r="E275"/>
      <c r="F275"/>
      <c r="G275"/>
      <c r="H275"/>
      <c r="I275"/>
      <c r="J275"/>
      <c r="K275"/>
    </row>
    <row r="276" spans="1:11" ht="12.75">
      <c r="A276"/>
      <c r="B276"/>
      <c r="C276"/>
      <c r="D276"/>
      <c r="E276"/>
      <c r="F276"/>
      <c r="G276"/>
      <c r="H276"/>
      <c r="I276"/>
      <c r="J276"/>
      <c r="K276"/>
    </row>
    <row r="277" spans="1:11" ht="12.75">
      <c r="A277"/>
      <c r="B277"/>
      <c r="C277"/>
      <c r="D277"/>
      <c r="E277"/>
      <c r="F277"/>
      <c r="G277"/>
      <c r="H277"/>
      <c r="I277"/>
      <c r="J277"/>
      <c r="K277"/>
    </row>
    <row r="278" spans="1:11" ht="12.75">
      <c r="A278"/>
      <c r="B278"/>
      <c r="C278"/>
      <c r="D278"/>
      <c r="E278"/>
      <c r="F278"/>
      <c r="G278"/>
      <c r="H278"/>
      <c r="I278"/>
      <c r="J278"/>
      <c r="K278"/>
    </row>
    <row r="279" spans="1:11" ht="12.75">
      <c r="A279"/>
      <c r="B279"/>
      <c r="C279"/>
      <c r="D279"/>
      <c r="E279"/>
      <c r="F279"/>
      <c r="G279"/>
      <c r="H279"/>
      <c r="I279"/>
      <c r="J279"/>
      <c r="K279"/>
    </row>
    <row r="280" spans="1:11" ht="12.75">
      <c r="A280"/>
      <c r="B280"/>
      <c r="C280"/>
      <c r="D280"/>
      <c r="E280"/>
      <c r="F280"/>
      <c r="G280"/>
      <c r="H280"/>
      <c r="I280"/>
      <c r="J280"/>
      <c r="K280"/>
    </row>
    <row r="281" spans="1:11" ht="12.75">
      <c r="A281"/>
      <c r="B281"/>
      <c r="C281"/>
      <c r="D281"/>
      <c r="E281"/>
      <c r="F281"/>
      <c r="G281"/>
      <c r="H281"/>
      <c r="I281"/>
      <c r="J281"/>
      <c r="K281"/>
    </row>
    <row r="282" spans="1:11" ht="12.75">
      <c r="A282"/>
      <c r="B282"/>
      <c r="C282"/>
      <c r="D282"/>
      <c r="E282"/>
      <c r="F282"/>
      <c r="G282"/>
      <c r="H282"/>
      <c r="I282"/>
      <c r="J282"/>
      <c r="K282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B24"/>
  <sheetViews>
    <sheetView showGridLines="0" tabSelected="1" workbookViewId="0">
      <pane ySplit="1" topLeftCell="A2" activePane="bottomLeft" state="frozen"/>
      <selection pane="bottomLeft" activeCell="A2" sqref="A2:A13"/>
    </sheetView>
  </sheetViews>
  <sheetFormatPr baseColWidth="10" defaultColWidth="11.42578125" defaultRowHeight="11.25"/>
  <cols>
    <col min="1" max="1" width="11.28515625" style="15" bestFit="1" customWidth="1"/>
    <col min="2" max="2" width="8.28515625" style="38" bestFit="1" customWidth="1"/>
    <col min="3" max="3" width="4.7109375" style="16" bestFit="1" customWidth="1"/>
    <col min="4" max="4" width="10.140625" style="15" bestFit="1" customWidth="1"/>
    <col min="5" max="5" width="32.28515625" style="15" bestFit="1" customWidth="1"/>
    <col min="6" max="6" width="10.7109375" style="17" bestFit="1" customWidth="1"/>
    <col min="7" max="7" width="8.28515625" style="15" bestFit="1" customWidth="1"/>
    <col min="8" max="8" width="9.140625" style="15" bestFit="1" customWidth="1"/>
    <col min="9" max="9" width="10.42578125" style="39" bestFit="1" customWidth="1"/>
    <col min="10" max="10" width="7.7109375" style="41" bestFit="1" customWidth="1"/>
    <col min="11" max="11" width="7.7109375" style="39" bestFit="1" customWidth="1"/>
    <col min="12" max="12" width="7.7109375" style="39" customWidth="1"/>
    <col min="13" max="13" width="14.5703125" style="40" bestFit="1" customWidth="1"/>
    <col min="14" max="14" width="13.28515625" style="40" bestFit="1" customWidth="1"/>
    <col min="15" max="15" width="11.7109375" style="40" bestFit="1" customWidth="1"/>
    <col min="16" max="16" width="23.85546875" style="15" bestFit="1" customWidth="1"/>
    <col min="17" max="17" width="12.7109375" style="15" bestFit="1" customWidth="1"/>
    <col min="18" max="18" width="17.7109375" style="15" customWidth="1"/>
    <col min="19" max="19" width="6.5703125" style="15" bestFit="1" customWidth="1"/>
    <col min="20" max="20" width="15.7109375" style="17" bestFit="1" customWidth="1"/>
    <col min="21" max="21" width="7.28515625" style="17" bestFit="1" customWidth="1"/>
    <col min="22" max="22" width="5.7109375" style="17" bestFit="1" customWidth="1"/>
    <col min="23" max="23" width="9.7109375" style="17" bestFit="1" customWidth="1"/>
    <col min="24" max="24" width="9.140625" style="15" bestFit="1" customWidth="1"/>
    <col min="25" max="25" width="16.140625" style="15" bestFit="1" customWidth="1"/>
    <col min="26" max="26" width="9.5703125" style="15" bestFit="1" customWidth="1"/>
    <col min="27" max="28" width="11.28515625" style="15" bestFit="1" customWidth="1"/>
    <col min="29" max="16384" width="11.42578125" style="15"/>
  </cols>
  <sheetData>
    <row r="1" spans="1:28" s="18" customFormat="1" ht="28.5" customHeight="1">
      <c r="A1" s="66" t="s">
        <v>0</v>
      </c>
      <c r="B1" s="67" t="s">
        <v>1</v>
      </c>
      <c r="C1" s="68" t="s">
        <v>2</v>
      </c>
      <c r="D1" s="66" t="s">
        <v>3</v>
      </c>
      <c r="E1" s="66" t="s">
        <v>233</v>
      </c>
      <c r="F1" s="66" t="s">
        <v>229</v>
      </c>
      <c r="G1" s="66" t="s">
        <v>237</v>
      </c>
      <c r="H1" s="66" t="s">
        <v>4</v>
      </c>
      <c r="I1" s="69" t="s">
        <v>236</v>
      </c>
      <c r="J1" s="70" t="s">
        <v>5</v>
      </c>
      <c r="K1" s="69" t="s">
        <v>234</v>
      </c>
      <c r="L1" s="69" t="s">
        <v>303</v>
      </c>
      <c r="M1" s="69" t="s">
        <v>231</v>
      </c>
      <c r="N1" s="69" t="s">
        <v>300</v>
      </c>
      <c r="O1" s="69" t="s">
        <v>34</v>
      </c>
      <c r="P1" s="66" t="s">
        <v>8</v>
      </c>
      <c r="Q1" s="66" t="s">
        <v>7</v>
      </c>
      <c r="R1" s="66" t="s">
        <v>10</v>
      </c>
      <c r="S1" s="66" t="s">
        <v>226</v>
      </c>
      <c r="T1" s="66" t="s">
        <v>227</v>
      </c>
      <c r="U1" s="66" t="s">
        <v>228</v>
      </c>
      <c r="V1" s="66" t="s">
        <v>80</v>
      </c>
      <c r="W1" s="66" t="s">
        <v>230</v>
      </c>
      <c r="X1" s="66" t="s">
        <v>232</v>
      </c>
      <c r="Y1" s="66" t="s">
        <v>235</v>
      </c>
      <c r="Z1" s="66" t="s">
        <v>6</v>
      </c>
      <c r="AA1" s="66" t="s">
        <v>238</v>
      </c>
      <c r="AB1" s="18" t="s">
        <v>238</v>
      </c>
    </row>
    <row r="2" spans="1:28" ht="15" customHeight="1">
      <c r="A2" s="71" t="s">
        <v>292</v>
      </c>
      <c r="B2" s="72" t="s">
        <v>239</v>
      </c>
      <c r="C2" s="73" t="s">
        <v>254</v>
      </c>
      <c r="D2" s="71" t="s">
        <v>293</v>
      </c>
      <c r="E2" s="71" t="s">
        <v>264</v>
      </c>
      <c r="F2" s="74" t="s">
        <v>241</v>
      </c>
      <c r="G2" s="71" t="s">
        <v>11</v>
      </c>
      <c r="H2" s="71" t="s">
        <v>38</v>
      </c>
      <c r="I2" s="75">
        <v>86066.96</v>
      </c>
      <c r="J2" s="76">
        <v>8.0890000000000004</v>
      </c>
      <c r="K2" s="75">
        <v>10640</v>
      </c>
      <c r="L2" s="75" t="s">
        <v>305</v>
      </c>
      <c r="M2" s="77">
        <v>10640</v>
      </c>
      <c r="N2" s="78">
        <v>11375.37</v>
      </c>
      <c r="O2" s="78">
        <v>92015.367930000008</v>
      </c>
      <c r="P2" s="71" t="s">
        <v>253</v>
      </c>
      <c r="Q2" s="79" t="s">
        <v>301</v>
      </c>
      <c r="R2" s="71" t="s">
        <v>304</v>
      </c>
      <c r="S2" s="71">
        <v>1111</v>
      </c>
      <c r="T2" s="74">
        <v>10008009</v>
      </c>
      <c r="U2" s="74" t="s">
        <v>240</v>
      </c>
      <c r="V2" s="74">
        <v>1069</v>
      </c>
      <c r="W2" s="74" t="s">
        <v>242</v>
      </c>
      <c r="X2" s="71" t="s">
        <v>263</v>
      </c>
      <c r="Y2" s="71" t="s">
        <v>243</v>
      </c>
      <c r="Z2" s="71" t="s">
        <v>294</v>
      </c>
      <c r="AA2" s="71" t="s">
        <v>244</v>
      </c>
    </row>
    <row r="3" spans="1:28" ht="15" customHeight="1">
      <c r="A3" s="80" t="s">
        <v>281</v>
      </c>
      <c r="B3" s="81" t="s">
        <v>251</v>
      </c>
      <c r="C3" s="82" t="s">
        <v>259</v>
      </c>
      <c r="D3" s="71" t="s">
        <v>279</v>
      </c>
      <c r="E3" s="71" t="s">
        <v>264</v>
      </c>
      <c r="F3" s="79" t="s">
        <v>241</v>
      </c>
      <c r="G3" s="71" t="s">
        <v>11</v>
      </c>
      <c r="H3" s="71" t="s">
        <v>38</v>
      </c>
      <c r="I3" s="75">
        <v>151640.01999999999</v>
      </c>
      <c r="J3" s="76">
        <v>13.798</v>
      </c>
      <c r="K3" s="75">
        <v>10990</v>
      </c>
      <c r="L3" s="75" t="s">
        <v>306</v>
      </c>
      <c r="M3" s="78">
        <v>10990</v>
      </c>
      <c r="N3" s="78">
        <v>11375.37</v>
      </c>
      <c r="O3" s="78">
        <v>156957.35526000001</v>
      </c>
      <c r="P3" s="79" t="s">
        <v>257</v>
      </c>
      <c r="Q3" s="79" t="s">
        <v>301</v>
      </c>
      <c r="R3" s="71" t="s">
        <v>304</v>
      </c>
      <c r="S3" s="79">
        <v>1111</v>
      </c>
      <c r="T3" s="79">
        <v>10008009</v>
      </c>
      <c r="U3" s="79" t="s">
        <v>240</v>
      </c>
      <c r="V3" s="79">
        <v>1039</v>
      </c>
      <c r="W3" s="79" t="s">
        <v>242</v>
      </c>
      <c r="X3" s="71" t="s">
        <v>263</v>
      </c>
      <c r="Y3" s="71" t="s">
        <v>243</v>
      </c>
      <c r="Z3" s="71" t="s">
        <v>282</v>
      </c>
      <c r="AA3" s="71" t="s">
        <v>244</v>
      </c>
    </row>
    <row r="4" spans="1:28" ht="15" customHeight="1">
      <c r="A4" s="80" t="s">
        <v>290</v>
      </c>
      <c r="B4" s="81" t="s">
        <v>249</v>
      </c>
      <c r="C4" s="82" t="s">
        <v>247</v>
      </c>
      <c r="D4" s="71" t="s">
        <v>285</v>
      </c>
      <c r="E4" s="71" t="s">
        <v>264</v>
      </c>
      <c r="F4" s="79" t="s">
        <v>241</v>
      </c>
      <c r="G4" s="71" t="s">
        <v>11</v>
      </c>
      <c r="H4" s="71" t="s">
        <v>40</v>
      </c>
      <c r="I4" s="75">
        <v>137464.79999999999</v>
      </c>
      <c r="J4" s="76">
        <v>9.02</v>
      </c>
      <c r="K4" s="75">
        <v>15240</v>
      </c>
      <c r="L4" s="75" t="s">
        <v>305</v>
      </c>
      <c r="M4" s="78">
        <v>15240</v>
      </c>
      <c r="N4" s="78">
        <v>16058.98</v>
      </c>
      <c r="O4" s="78">
        <v>144851.99959999998</v>
      </c>
      <c r="P4" s="79" t="s">
        <v>253</v>
      </c>
      <c r="Q4" s="79" t="s">
        <v>301</v>
      </c>
      <c r="R4" s="71" t="s">
        <v>304</v>
      </c>
      <c r="S4" s="79">
        <v>1111</v>
      </c>
      <c r="T4" s="79">
        <v>10008009</v>
      </c>
      <c r="U4" s="79" t="s">
        <v>240</v>
      </c>
      <c r="V4" s="79">
        <v>1069</v>
      </c>
      <c r="W4" s="79" t="s">
        <v>242</v>
      </c>
      <c r="X4" s="71" t="s">
        <v>263</v>
      </c>
      <c r="Y4" s="71" t="s">
        <v>243</v>
      </c>
      <c r="Z4" s="71" t="s">
        <v>291</v>
      </c>
      <c r="AA4" s="71" t="s">
        <v>244</v>
      </c>
    </row>
    <row r="5" spans="1:28" ht="15" customHeight="1">
      <c r="A5" s="71" t="s">
        <v>297</v>
      </c>
      <c r="B5" s="72" t="s">
        <v>248</v>
      </c>
      <c r="C5" s="73" t="s">
        <v>277</v>
      </c>
      <c r="D5" s="71" t="s">
        <v>298</v>
      </c>
      <c r="E5" s="71" t="s">
        <v>264</v>
      </c>
      <c r="F5" s="74" t="s">
        <v>241</v>
      </c>
      <c r="G5" s="71" t="s">
        <v>11</v>
      </c>
      <c r="H5" s="71" t="s">
        <v>38</v>
      </c>
      <c r="I5" s="75">
        <v>102679.57</v>
      </c>
      <c r="J5" s="76">
        <v>9.343</v>
      </c>
      <c r="K5" s="75">
        <v>10990</v>
      </c>
      <c r="L5" s="75" t="s">
        <v>306</v>
      </c>
      <c r="M5" s="77">
        <v>10990</v>
      </c>
      <c r="N5" s="78">
        <v>11375.37</v>
      </c>
      <c r="O5" s="78">
        <v>106280.08191000001</v>
      </c>
      <c r="P5" s="71" t="s">
        <v>257</v>
      </c>
      <c r="Q5" s="79" t="s">
        <v>301</v>
      </c>
      <c r="R5" s="71" t="s">
        <v>304</v>
      </c>
      <c r="S5" s="71">
        <v>1111</v>
      </c>
      <c r="T5" s="74">
        <v>10008009</v>
      </c>
      <c r="U5" s="74" t="s">
        <v>240</v>
      </c>
      <c r="V5" s="74">
        <v>1039</v>
      </c>
      <c r="W5" s="74" t="s">
        <v>242</v>
      </c>
      <c r="X5" s="71" t="s">
        <v>263</v>
      </c>
      <c r="Y5" s="71" t="s">
        <v>243</v>
      </c>
      <c r="Z5" s="71" t="s">
        <v>299</v>
      </c>
      <c r="AA5" s="71" t="s">
        <v>244</v>
      </c>
    </row>
    <row r="6" spans="1:28" ht="15" customHeight="1">
      <c r="A6" s="80" t="s">
        <v>260</v>
      </c>
      <c r="B6" s="81" t="s">
        <v>248</v>
      </c>
      <c r="C6" s="82" t="s">
        <v>261</v>
      </c>
      <c r="D6" s="71" t="s">
        <v>262</v>
      </c>
      <c r="E6" s="71" t="s">
        <v>264</v>
      </c>
      <c r="F6" s="79" t="s">
        <v>241</v>
      </c>
      <c r="G6" s="71" t="s">
        <v>11</v>
      </c>
      <c r="H6" s="71" t="s">
        <v>40</v>
      </c>
      <c r="I6" s="75">
        <v>149186</v>
      </c>
      <c r="J6" s="76">
        <v>9.6999999999999993</v>
      </c>
      <c r="K6" s="75">
        <v>15380</v>
      </c>
      <c r="L6" s="75" t="s">
        <v>306</v>
      </c>
      <c r="M6" s="78">
        <v>15380</v>
      </c>
      <c r="N6" s="78">
        <v>16058.98</v>
      </c>
      <c r="O6" s="78">
        <v>155772.10599999997</v>
      </c>
      <c r="P6" s="79" t="s">
        <v>257</v>
      </c>
      <c r="Q6" s="79" t="s">
        <v>301</v>
      </c>
      <c r="R6" s="71" t="s">
        <v>304</v>
      </c>
      <c r="S6" s="79">
        <v>1111</v>
      </c>
      <c r="T6" s="79">
        <v>10008009</v>
      </c>
      <c r="U6" s="79" t="s">
        <v>240</v>
      </c>
      <c r="V6" s="79">
        <v>1039</v>
      </c>
      <c r="W6" s="79" t="s">
        <v>242</v>
      </c>
      <c r="X6" s="71" t="s">
        <v>263</v>
      </c>
      <c r="Y6" s="71" t="s">
        <v>243</v>
      </c>
      <c r="Z6" s="71" t="s">
        <v>265</v>
      </c>
      <c r="AA6" s="71" t="s">
        <v>244</v>
      </c>
    </row>
    <row r="7" spans="1:28" ht="15" customHeight="1">
      <c r="A7" s="80" t="s">
        <v>266</v>
      </c>
      <c r="B7" s="81" t="s">
        <v>248</v>
      </c>
      <c r="C7" s="82" t="s">
        <v>258</v>
      </c>
      <c r="D7" s="71" t="s">
        <v>267</v>
      </c>
      <c r="E7" s="71" t="s">
        <v>264</v>
      </c>
      <c r="F7" s="79" t="s">
        <v>241</v>
      </c>
      <c r="G7" s="71" t="s">
        <v>11</v>
      </c>
      <c r="H7" s="71" t="s">
        <v>38</v>
      </c>
      <c r="I7" s="75">
        <v>83194.3</v>
      </c>
      <c r="J7" s="76">
        <v>7.57</v>
      </c>
      <c r="K7" s="75">
        <v>10990</v>
      </c>
      <c r="L7" s="75" t="s">
        <v>306</v>
      </c>
      <c r="M7" s="78">
        <v>10990</v>
      </c>
      <c r="N7" s="78">
        <v>11375.37</v>
      </c>
      <c r="O7" s="78">
        <v>86111.550900000017</v>
      </c>
      <c r="P7" s="79" t="s">
        <v>257</v>
      </c>
      <c r="Q7" s="79" t="s">
        <v>301</v>
      </c>
      <c r="R7" s="71" t="s">
        <v>304</v>
      </c>
      <c r="S7" s="79">
        <v>1111</v>
      </c>
      <c r="T7" s="79">
        <v>10008009</v>
      </c>
      <c r="U7" s="79" t="s">
        <v>240</v>
      </c>
      <c r="V7" s="79">
        <v>1039</v>
      </c>
      <c r="W7" s="79" t="s">
        <v>242</v>
      </c>
      <c r="X7" s="71" t="s">
        <v>263</v>
      </c>
      <c r="Y7" s="71" t="s">
        <v>243</v>
      </c>
      <c r="Z7" s="71" t="s">
        <v>268</v>
      </c>
      <c r="AA7" s="71" t="s">
        <v>244</v>
      </c>
    </row>
    <row r="8" spans="1:28" ht="15" customHeight="1">
      <c r="A8" s="80" t="s">
        <v>278</v>
      </c>
      <c r="B8" s="81" t="s">
        <v>250</v>
      </c>
      <c r="C8" s="82" t="s">
        <v>252</v>
      </c>
      <c r="D8" s="71" t="s">
        <v>279</v>
      </c>
      <c r="E8" s="71" t="s">
        <v>264</v>
      </c>
      <c r="F8" s="79" t="s">
        <v>241</v>
      </c>
      <c r="G8" s="71" t="s">
        <v>11</v>
      </c>
      <c r="H8" s="71" t="s">
        <v>38</v>
      </c>
      <c r="I8" s="75">
        <v>135144.03</v>
      </c>
      <c r="J8" s="76">
        <v>12.297000000000001</v>
      </c>
      <c r="K8" s="75">
        <v>10990</v>
      </c>
      <c r="L8" s="75" t="s">
        <v>306</v>
      </c>
      <c r="M8" s="78">
        <v>10990</v>
      </c>
      <c r="N8" s="78">
        <v>11375.37</v>
      </c>
      <c r="O8" s="78">
        <v>139882.92489000002</v>
      </c>
      <c r="P8" s="79" t="s">
        <v>257</v>
      </c>
      <c r="Q8" s="79" t="s">
        <v>301</v>
      </c>
      <c r="R8" s="71" t="s">
        <v>304</v>
      </c>
      <c r="S8" s="79">
        <v>1111</v>
      </c>
      <c r="T8" s="79">
        <v>10008009</v>
      </c>
      <c r="U8" s="79" t="s">
        <v>240</v>
      </c>
      <c r="V8" s="79">
        <v>1039</v>
      </c>
      <c r="W8" s="79" t="s">
        <v>242</v>
      </c>
      <c r="X8" s="71" t="s">
        <v>263</v>
      </c>
      <c r="Y8" s="71" t="s">
        <v>243</v>
      </c>
      <c r="Z8" s="71" t="s">
        <v>280</v>
      </c>
      <c r="AA8" s="71" t="s">
        <v>244</v>
      </c>
    </row>
    <row r="9" spans="1:28" ht="15" customHeight="1">
      <c r="A9" s="80" t="s">
        <v>269</v>
      </c>
      <c r="B9" s="81" t="s">
        <v>250</v>
      </c>
      <c r="C9" s="82" t="s">
        <v>256</v>
      </c>
      <c r="D9" s="71" t="s">
        <v>270</v>
      </c>
      <c r="E9" s="71" t="s">
        <v>264</v>
      </c>
      <c r="F9" s="79" t="s">
        <v>241</v>
      </c>
      <c r="G9" s="71" t="s">
        <v>11</v>
      </c>
      <c r="H9" s="71" t="s">
        <v>38</v>
      </c>
      <c r="I9" s="75">
        <v>140595.07</v>
      </c>
      <c r="J9" s="76">
        <v>12.792999999999999</v>
      </c>
      <c r="K9" s="75">
        <v>10990</v>
      </c>
      <c r="L9" s="75" t="s">
        <v>306</v>
      </c>
      <c r="M9" s="78">
        <v>10990</v>
      </c>
      <c r="N9" s="78">
        <v>11375.37</v>
      </c>
      <c r="O9" s="78">
        <v>145525.10841000002</v>
      </c>
      <c r="P9" s="79" t="s">
        <v>257</v>
      </c>
      <c r="Q9" s="79" t="s">
        <v>301</v>
      </c>
      <c r="R9" s="71" t="s">
        <v>304</v>
      </c>
      <c r="S9" s="79">
        <v>1111</v>
      </c>
      <c r="T9" s="79">
        <v>10008009</v>
      </c>
      <c r="U9" s="79" t="s">
        <v>240</v>
      </c>
      <c r="V9" s="79">
        <v>1039</v>
      </c>
      <c r="W9" s="79" t="s">
        <v>242</v>
      </c>
      <c r="X9" s="71" t="s">
        <v>263</v>
      </c>
      <c r="Y9" s="71" t="s">
        <v>243</v>
      </c>
      <c r="Z9" s="71" t="s">
        <v>271</v>
      </c>
      <c r="AA9" s="71" t="s">
        <v>244</v>
      </c>
    </row>
    <row r="10" spans="1:28" ht="15" customHeight="1">
      <c r="A10" s="80" t="s">
        <v>284</v>
      </c>
      <c r="B10" s="81" t="s">
        <v>250</v>
      </c>
      <c r="C10" s="82" t="s">
        <v>283</v>
      </c>
      <c r="D10" s="71" t="s">
        <v>285</v>
      </c>
      <c r="E10" s="71" t="s">
        <v>264</v>
      </c>
      <c r="F10" s="79" t="s">
        <v>241</v>
      </c>
      <c r="G10" s="71" t="s">
        <v>11</v>
      </c>
      <c r="H10" s="71" t="s">
        <v>40</v>
      </c>
      <c r="I10" s="75">
        <v>117317.52</v>
      </c>
      <c r="J10" s="76">
        <v>7.6980000000000004</v>
      </c>
      <c r="K10" s="75">
        <v>15240</v>
      </c>
      <c r="L10" s="75" t="s">
        <v>305</v>
      </c>
      <c r="M10" s="78">
        <v>15240</v>
      </c>
      <c r="N10" s="78">
        <v>16058.98</v>
      </c>
      <c r="O10" s="78">
        <v>123622.02804</v>
      </c>
      <c r="P10" s="79" t="s">
        <v>253</v>
      </c>
      <c r="Q10" s="79" t="s">
        <v>301</v>
      </c>
      <c r="R10" s="71" t="s">
        <v>304</v>
      </c>
      <c r="S10" s="79">
        <v>1111</v>
      </c>
      <c r="T10" s="79">
        <v>10008009</v>
      </c>
      <c r="U10" s="79" t="s">
        <v>240</v>
      </c>
      <c r="V10" s="79">
        <v>1069</v>
      </c>
      <c r="W10" s="79" t="s">
        <v>242</v>
      </c>
      <c r="X10" s="71" t="s">
        <v>263</v>
      </c>
      <c r="Y10" s="71" t="s">
        <v>243</v>
      </c>
      <c r="Z10" s="71" t="s">
        <v>286</v>
      </c>
      <c r="AA10" s="71" t="s">
        <v>244</v>
      </c>
    </row>
    <row r="11" spans="1:28" ht="15" customHeight="1">
      <c r="A11" s="80" t="s">
        <v>287</v>
      </c>
      <c r="B11" s="81" t="s">
        <v>245</v>
      </c>
      <c r="C11" s="82" t="s">
        <v>272</v>
      </c>
      <c r="D11" s="71" t="s">
        <v>288</v>
      </c>
      <c r="E11" s="71" t="s">
        <v>264</v>
      </c>
      <c r="F11" s="79" t="s">
        <v>241</v>
      </c>
      <c r="G11" s="71" t="s">
        <v>11</v>
      </c>
      <c r="H11" s="71" t="s">
        <v>40</v>
      </c>
      <c r="I11" s="75">
        <v>115153.44</v>
      </c>
      <c r="J11" s="76">
        <v>7.556</v>
      </c>
      <c r="K11" s="75">
        <v>15240</v>
      </c>
      <c r="L11" s="75" t="s">
        <v>305</v>
      </c>
      <c r="M11" s="78">
        <v>15240</v>
      </c>
      <c r="N11" s="78">
        <v>16058.98</v>
      </c>
      <c r="O11" s="78">
        <v>121341.65287999999</v>
      </c>
      <c r="P11" s="79" t="s">
        <v>253</v>
      </c>
      <c r="Q11" s="79" t="s">
        <v>301</v>
      </c>
      <c r="R11" s="71" t="s">
        <v>304</v>
      </c>
      <c r="S11" s="79">
        <v>1111</v>
      </c>
      <c r="T11" s="79">
        <v>10008009</v>
      </c>
      <c r="U11" s="79" t="s">
        <v>240</v>
      </c>
      <c r="V11" s="79">
        <v>1069</v>
      </c>
      <c r="W11" s="79" t="s">
        <v>242</v>
      </c>
      <c r="X11" s="71" t="s">
        <v>263</v>
      </c>
      <c r="Y11" s="71" t="s">
        <v>243</v>
      </c>
      <c r="Z11" s="71" t="s">
        <v>289</v>
      </c>
      <c r="AA11" s="71" t="s">
        <v>244</v>
      </c>
    </row>
    <row r="12" spans="1:28" ht="15" customHeight="1">
      <c r="A12" s="71" t="s">
        <v>295</v>
      </c>
      <c r="B12" s="72" t="s">
        <v>245</v>
      </c>
      <c r="C12" s="73" t="s">
        <v>255</v>
      </c>
      <c r="D12" s="71" t="s">
        <v>293</v>
      </c>
      <c r="E12" s="71" t="s">
        <v>264</v>
      </c>
      <c r="F12" s="74" t="s">
        <v>241</v>
      </c>
      <c r="G12" s="71" t="s">
        <v>11</v>
      </c>
      <c r="H12" s="71" t="s">
        <v>38</v>
      </c>
      <c r="I12" s="75">
        <v>104657.77</v>
      </c>
      <c r="J12" s="76">
        <v>9.5229999999999997</v>
      </c>
      <c r="K12" s="75">
        <v>10990</v>
      </c>
      <c r="L12" s="75" t="s">
        <v>306</v>
      </c>
      <c r="M12" s="77">
        <v>10990</v>
      </c>
      <c r="N12" s="78">
        <v>11375.37</v>
      </c>
      <c r="O12" s="78">
        <v>108327.64851</v>
      </c>
      <c r="P12" s="71" t="s">
        <v>257</v>
      </c>
      <c r="Q12" s="79" t="s">
        <v>301</v>
      </c>
      <c r="R12" s="71" t="s">
        <v>304</v>
      </c>
      <c r="S12" s="71">
        <v>1111</v>
      </c>
      <c r="T12" s="74">
        <v>10008009</v>
      </c>
      <c r="U12" s="74" t="s">
        <v>240</v>
      </c>
      <c r="V12" s="74">
        <v>1039</v>
      </c>
      <c r="W12" s="74" t="s">
        <v>242</v>
      </c>
      <c r="X12" s="71" t="s">
        <v>263</v>
      </c>
      <c r="Y12" s="71" t="s">
        <v>243</v>
      </c>
      <c r="Z12" s="71" t="s">
        <v>296</v>
      </c>
      <c r="AA12" s="71" t="s">
        <v>244</v>
      </c>
    </row>
    <row r="13" spans="1:28">
      <c r="A13" s="80" t="s">
        <v>273</v>
      </c>
      <c r="B13" s="81" t="s">
        <v>246</v>
      </c>
      <c r="C13" s="82" t="s">
        <v>274</v>
      </c>
      <c r="D13" s="71" t="s">
        <v>275</v>
      </c>
      <c r="E13" s="71" t="s">
        <v>264</v>
      </c>
      <c r="F13" s="79" t="s">
        <v>241</v>
      </c>
      <c r="G13" s="71" t="s">
        <v>11</v>
      </c>
      <c r="H13" s="71" t="s">
        <v>40</v>
      </c>
      <c r="I13" s="75">
        <v>143103.6</v>
      </c>
      <c r="J13" s="76">
        <v>9.39</v>
      </c>
      <c r="K13" s="75">
        <v>15240</v>
      </c>
      <c r="L13" s="75" t="s">
        <v>305</v>
      </c>
      <c r="M13" s="78">
        <v>15240</v>
      </c>
      <c r="N13" s="78">
        <v>16058.98</v>
      </c>
      <c r="O13" s="78">
        <v>150793.8222</v>
      </c>
      <c r="P13" s="79" t="s">
        <v>253</v>
      </c>
      <c r="Q13" s="79" t="s">
        <v>301</v>
      </c>
      <c r="R13" s="71" t="s">
        <v>304</v>
      </c>
      <c r="S13" s="79">
        <v>1111</v>
      </c>
      <c r="T13" s="79">
        <v>10008009</v>
      </c>
      <c r="U13" s="79" t="s">
        <v>240</v>
      </c>
      <c r="V13" s="79">
        <v>1069</v>
      </c>
      <c r="W13" s="79" t="s">
        <v>242</v>
      </c>
      <c r="X13" s="71" t="s">
        <v>263</v>
      </c>
      <c r="Y13" s="71" t="s">
        <v>243</v>
      </c>
      <c r="Z13" s="71" t="s">
        <v>276</v>
      </c>
      <c r="AA13" s="71" t="s">
        <v>244</v>
      </c>
    </row>
    <row r="24" spans="16:16">
      <c r="P24" s="15" t="s">
        <v>308</v>
      </c>
    </row>
  </sheetData>
  <sortState ref="A2:AB13">
    <sortCondition ref="B2:B13"/>
    <sortCondition ref="C2:C13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28515625" bestFit="1" customWidth="1"/>
    <col min="2" max="2" width="3" bestFit="1" customWidth="1"/>
    <col min="3" max="3" width="28.285156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35">
        <v>3189</v>
      </c>
      <c r="B41" s="14" t="s">
        <v>83</v>
      </c>
      <c r="C41" s="35" t="s">
        <v>126</v>
      </c>
    </row>
    <row r="42" spans="1:3">
      <c r="A42" s="35">
        <v>3723</v>
      </c>
      <c r="B42" s="14" t="s">
        <v>83</v>
      </c>
      <c r="C42" s="35" t="s">
        <v>127</v>
      </c>
    </row>
    <row r="43" spans="1:3">
      <c r="A43" s="35">
        <v>3516</v>
      </c>
      <c r="B43" s="14" t="s">
        <v>83</v>
      </c>
      <c r="C43" s="35" t="s">
        <v>128</v>
      </c>
    </row>
    <row r="44" spans="1:3">
      <c r="A44" s="35">
        <v>3796</v>
      </c>
      <c r="B44" s="14" t="s">
        <v>83</v>
      </c>
      <c r="C44" s="35" t="s">
        <v>129</v>
      </c>
    </row>
    <row r="45" spans="1:3">
      <c r="A45" s="35">
        <v>3689</v>
      </c>
      <c r="B45" s="14" t="s">
        <v>83</v>
      </c>
      <c r="C45" s="35" t="s">
        <v>130</v>
      </c>
    </row>
    <row r="46" spans="1:3">
      <c r="A46" s="35">
        <v>3655</v>
      </c>
      <c r="B46" s="14" t="s">
        <v>83</v>
      </c>
      <c r="C46" s="35" t="s">
        <v>131</v>
      </c>
    </row>
    <row r="47" spans="1:3">
      <c r="A47" s="35">
        <v>3658</v>
      </c>
      <c r="B47" s="14" t="s">
        <v>83</v>
      </c>
      <c r="C47" s="35" t="s">
        <v>132</v>
      </c>
    </row>
    <row r="48" spans="1:3">
      <c r="A48" s="35">
        <v>2924</v>
      </c>
      <c r="B48" s="14" t="s">
        <v>83</v>
      </c>
      <c r="C48" s="35" t="s">
        <v>133</v>
      </c>
    </row>
    <row r="49" spans="1:3">
      <c r="A49" s="35">
        <v>3747</v>
      </c>
      <c r="B49" s="14" t="s">
        <v>83</v>
      </c>
      <c r="C49" s="35" t="s">
        <v>134</v>
      </c>
    </row>
    <row r="50" spans="1:3">
      <c r="A50" s="35">
        <v>3681</v>
      </c>
      <c r="B50" s="14" t="s">
        <v>83</v>
      </c>
      <c r="C50" s="35" t="s">
        <v>135</v>
      </c>
    </row>
    <row r="51" spans="1:3">
      <c r="A51" s="35">
        <v>3654</v>
      </c>
      <c r="B51" s="14" t="s">
        <v>83</v>
      </c>
      <c r="C51" s="35" t="s">
        <v>136</v>
      </c>
    </row>
    <row r="52" spans="1:3">
      <c r="A52" s="35">
        <v>2666</v>
      </c>
      <c r="B52" s="14" t="s">
        <v>83</v>
      </c>
      <c r="C52" s="35" t="s">
        <v>137</v>
      </c>
    </row>
    <row r="53" spans="1:3">
      <c r="A53" s="35">
        <v>3539</v>
      </c>
      <c r="B53" s="14" t="s">
        <v>83</v>
      </c>
      <c r="C53" s="35" t="s">
        <v>138</v>
      </c>
    </row>
    <row r="54" spans="1:3">
      <c r="A54" s="35">
        <v>3803</v>
      </c>
      <c r="B54" s="14" t="s">
        <v>83</v>
      </c>
      <c r="C54" s="35" t="s">
        <v>139</v>
      </c>
    </row>
    <row r="55" spans="1:3">
      <c r="A55" s="35">
        <v>3766</v>
      </c>
      <c r="B55" s="14" t="s">
        <v>83</v>
      </c>
      <c r="C55" s="35" t="s">
        <v>140</v>
      </c>
    </row>
    <row r="56" spans="1:3">
      <c r="A56" s="35">
        <v>3710</v>
      </c>
      <c r="B56" s="14" t="s">
        <v>83</v>
      </c>
      <c r="C56" s="35" t="s">
        <v>141</v>
      </c>
    </row>
    <row r="57" spans="1:3">
      <c r="A57" s="35">
        <v>2249</v>
      </c>
      <c r="B57" s="14" t="s">
        <v>83</v>
      </c>
      <c r="C57" s="35" t="s">
        <v>142</v>
      </c>
    </row>
    <row r="58" spans="1:3">
      <c r="A58" s="35">
        <v>3742</v>
      </c>
      <c r="B58" s="14" t="s">
        <v>83</v>
      </c>
      <c r="C58" s="35" t="s">
        <v>143</v>
      </c>
    </row>
    <row r="59" spans="1:3">
      <c r="A59" s="35">
        <v>3712</v>
      </c>
      <c r="B59" s="14" t="s">
        <v>83</v>
      </c>
      <c r="C59" s="35" t="s">
        <v>144</v>
      </c>
    </row>
    <row r="60" spans="1:3">
      <c r="A60" s="35">
        <v>3582</v>
      </c>
      <c r="B60" s="14" t="s">
        <v>83</v>
      </c>
      <c r="C60" s="35" t="s">
        <v>145</v>
      </c>
    </row>
    <row r="61" spans="1:3">
      <c r="A61" s="35">
        <v>3450</v>
      </c>
      <c r="B61" s="14" t="s">
        <v>83</v>
      </c>
      <c r="C61" s="35" t="s">
        <v>146</v>
      </c>
    </row>
    <row r="62" spans="1:3">
      <c r="A62" s="35">
        <v>3449</v>
      </c>
      <c r="B62" s="14" t="s">
        <v>83</v>
      </c>
      <c r="C62" s="35" t="s">
        <v>147</v>
      </c>
    </row>
    <row r="63" spans="1:3">
      <c r="A63" s="35">
        <v>2998</v>
      </c>
      <c r="B63" s="14" t="s">
        <v>83</v>
      </c>
      <c r="C63" s="35" t="s">
        <v>148</v>
      </c>
    </row>
    <row r="64" spans="1:3">
      <c r="A64" s="35">
        <v>3594</v>
      </c>
      <c r="B64" s="14" t="s">
        <v>83</v>
      </c>
      <c r="C64" s="35" t="s">
        <v>149</v>
      </c>
    </row>
    <row r="65" spans="1:3">
      <c r="A65" s="35">
        <v>3500</v>
      </c>
      <c r="B65" s="14" t="s">
        <v>83</v>
      </c>
      <c r="C65" s="35" t="s">
        <v>150</v>
      </c>
    </row>
    <row r="66" spans="1:3">
      <c r="A66" s="35">
        <v>2918</v>
      </c>
      <c r="B66" s="14" t="s">
        <v>83</v>
      </c>
      <c r="C66" s="35" t="s">
        <v>151</v>
      </c>
    </row>
    <row r="67" spans="1:3">
      <c r="A67" s="35">
        <v>3782</v>
      </c>
      <c r="B67" s="14" t="s">
        <v>83</v>
      </c>
      <c r="C67" s="35" t="s">
        <v>152</v>
      </c>
    </row>
    <row r="68" spans="1:3">
      <c r="A68" s="35">
        <v>2592</v>
      </c>
      <c r="B68" s="14" t="s">
        <v>83</v>
      </c>
      <c r="C68" s="35" t="s">
        <v>153</v>
      </c>
    </row>
    <row r="69" spans="1:3">
      <c r="A69" s="35">
        <v>2585</v>
      </c>
      <c r="B69" s="14" t="s">
        <v>83</v>
      </c>
      <c r="C69" s="35" t="s">
        <v>154</v>
      </c>
    </row>
    <row r="70" spans="1:3">
      <c r="A70" s="35">
        <v>3498</v>
      </c>
      <c r="B70" s="14" t="s">
        <v>83</v>
      </c>
      <c r="C70" s="35" t="s">
        <v>155</v>
      </c>
    </row>
    <row r="71" spans="1:3">
      <c r="A71" s="35">
        <v>3505</v>
      </c>
      <c r="B71" s="14" t="s">
        <v>83</v>
      </c>
      <c r="C71" s="35" t="s">
        <v>156</v>
      </c>
    </row>
    <row r="72" spans="1:3">
      <c r="A72" s="35">
        <v>3590</v>
      </c>
      <c r="B72" s="14" t="s">
        <v>83</v>
      </c>
      <c r="C72" s="35" t="s">
        <v>157</v>
      </c>
    </row>
    <row r="73" spans="1:3">
      <c r="A73" s="35">
        <v>3707</v>
      </c>
      <c r="B73" s="14" t="s">
        <v>83</v>
      </c>
      <c r="C73" s="35" t="s">
        <v>158</v>
      </c>
    </row>
    <row r="74" spans="1:3">
      <c r="A74" s="35">
        <v>3592</v>
      </c>
      <c r="B74" s="14" t="s">
        <v>83</v>
      </c>
      <c r="C74" s="35" t="s">
        <v>159</v>
      </c>
    </row>
    <row r="75" spans="1:3">
      <c r="A75" s="35">
        <v>3669</v>
      </c>
      <c r="B75" s="14" t="s">
        <v>83</v>
      </c>
      <c r="C75" s="35" t="s">
        <v>160</v>
      </c>
    </row>
    <row r="76" spans="1:3">
      <c r="A76" s="35">
        <v>3732</v>
      </c>
      <c r="B76" s="14" t="s">
        <v>83</v>
      </c>
      <c r="C76" s="35" t="s">
        <v>161</v>
      </c>
    </row>
    <row r="77" spans="1:3">
      <c r="A77" s="35">
        <v>3448</v>
      </c>
      <c r="B77" s="14" t="s">
        <v>83</v>
      </c>
      <c r="C77" s="35" t="s">
        <v>162</v>
      </c>
    </row>
    <row r="78" spans="1:3">
      <c r="A78" s="35">
        <v>3759</v>
      </c>
      <c r="B78" s="14" t="s">
        <v>83</v>
      </c>
      <c r="C78" s="35" t="s">
        <v>163</v>
      </c>
    </row>
    <row r="79" spans="1:3">
      <c r="A79" s="35">
        <v>3758</v>
      </c>
      <c r="B79" s="14" t="s">
        <v>83</v>
      </c>
      <c r="C79" s="35" t="s">
        <v>164</v>
      </c>
    </row>
    <row r="80" spans="1:3">
      <c r="A80" s="35">
        <v>3025</v>
      </c>
      <c r="B80" s="14" t="s">
        <v>83</v>
      </c>
      <c r="C80" s="35" t="s">
        <v>165</v>
      </c>
    </row>
    <row r="81" spans="1:3">
      <c r="A81" s="35">
        <v>3713</v>
      </c>
      <c r="B81" s="14" t="s">
        <v>83</v>
      </c>
      <c r="C81" s="35" t="s">
        <v>166</v>
      </c>
    </row>
    <row r="82" spans="1:3">
      <c r="A82" s="35">
        <v>3714</v>
      </c>
      <c r="B82" s="14" t="s">
        <v>83</v>
      </c>
      <c r="C82" s="35" t="s">
        <v>167</v>
      </c>
    </row>
    <row r="83" spans="1:3">
      <c r="A83" s="35">
        <v>3662</v>
      </c>
      <c r="B83" s="14" t="s">
        <v>83</v>
      </c>
      <c r="C83" s="35" t="s">
        <v>168</v>
      </c>
    </row>
    <row r="84" spans="1:3">
      <c r="A84" s="35">
        <v>3620</v>
      </c>
      <c r="B84" s="14" t="s">
        <v>83</v>
      </c>
      <c r="C84" s="35" t="s">
        <v>169</v>
      </c>
    </row>
    <row r="85" spans="1:3">
      <c r="A85" s="35">
        <v>3614</v>
      </c>
      <c r="B85" s="14" t="s">
        <v>83</v>
      </c>
      <c r="C85" s="35" t="s">
        <v>170</v>
      </c>
    </row>
    <row r="86" spans="1:3">
      <c r="A86" s="35">
        <v>3506</v>
      </c>
      <c r="B86" s="14" t="s">
        <v>83</v>
      </c>
      <c r="C86" s="35" t="s">
        <v>171</v>
      </c>
    </row>
    <row r="87" spans="1:3">
      <c r="A87" s="35">
        <v>3629</v>
      </c>
      <c r="B87" s="14" t="s">
        <v>83</v>
      </c>
      <c r="C87" s="35" t="s">
        <v>172</v>
      </c>
    </row>
    <row r="88" spans="1:3">
      <c r="A88" s="35">
        <v>3082</v>
      </c>
      <c r="B88" s="14" t="s">
        <v>83</v>
      </c>
      <c r="C88" s="35" t="s">
        <v>173</v>
      </c>
    </row>
    <row r="89" spans="1:3">
      <c r="A89" s="35">
        <v>2243</v>
      </c>
      <c r="B89" s="14" t="s">
        <v>83</v>
      </c>
      <c r="C89" s="35" t="s">
        <v>174</v>
      </c>
    </row>
    <row r="90" spans="1:3">
      <c r="A90" s="35">
        <v>3652</v>
      </c>
      <c r="B90" s="14" t="s">
        <v>83</v>
      </c>
      <c r="C90" s="35" t="s">
        <v>175</v>
      </c>
    </row>
    <row r="91" spans="1:3">
      <c r="A91" s="35">
        <v>3081</v>
      </c>
      <c r="B91" s="14" t="s">
        <v>83</v>
      </c>
      <c r="C91" s="35" t="s">
        <v>176</v>
      </c>
    </row>
    <row r="92" spans="1:3">
      <c r="A92" s="35">
        <v>3777</v>
      </c>
      <c r="B92" s="14" t="s">
        <v>83</v>
      </c>
      <c r="C92" s="35" t="s">
        <v>177</v>
      </c>
    </row>
    <row r="93" spans="1:3">
      <c r="A93" s="35">
        <v>3187</v>
      </c>
      <c r="B93" s="14" t="s">
        <v>83</v>
      </c>
      <c r="C93" s="37" t="s">
        <v>178</v>
      </c>
    </row>
    <row r="94" spans="1:3">
      <c r="A94" s="35">
        <v>3593</v>
      </c>
      <c r="B94" s="14" t="s">
        <v>83</v>
      </c>
      <c r="C94" s="35" t="s">
        <v>179</v>
      </c>
    </row>
    <row r="95" spans="1:3">
      <c r="A95" s="35">
        <v>3827</v>
      </c>
      <c r="B95" s="14" t="s">
        <v>83</v>
      </c>
      <c r="C95" s="35" t="s">
        <v>180</v>
      </c>
    </row>
    <row r="96" spans="1:3">
      <c r="A96" s="36">
        <v>3624</v>
      </c>
      <c r="B96" s="14" t="s">
        <v>83</v>
      </c>
      <c r="C96" s="36" t="s">
        <v>181</v>
      </c>
    </row>
    <row r="97" spans="1:3">
      <c r="A97" s="36">
        <v>3659</v>
      </c>
      <c r="B97" s="14" t="s">
        <v>83</v>
      </c>
      <c r="C97" s="36" t="s">
        <v>182</v>
      </c>
    </row>
    <row r="98" spans="1:3">
      <c r="A98" s="36">
        <v>3687</v>
      </c>
      <c r="B98" s="14" t="s">
        <v>83</v>
      </c>
      <c r="C98" s="36" t="s">
        <v>183</v>
      </c>
    </row>
    <row r="99" spans="1:3">
      <c r="A99" s="36">
        <v>3066</v>
      </c>
      <c r="B99" s="14" t="s">
        <v>83</v>
      </c>
      <c r="C99" s="36" t="s">
        <v>184</v>
      </c>
    </row>
    <row r="100" spans="1:3">
      <c r="A100" s="36">
        <v>3790</v>
      </c>
      <c r="B100" s="14" t="s">
        <v>83</v>
      </c>
      <c r="C100" s="36" t="s">
        <v>185</v>
      </c>
    </row>
    <row r="101" spans="1:3">
      <c r="A101" s="36">
        <v>3791</v>
      </c>
      <c r="B101" s="14" t="s">
        <v>83</v>
      </c>
      <c r="C101" s="36" t="s">
        <v>186</v>
      </c>
    </row>
    <row r="102" spans="1:3">
      <c r="A102" s="36">
        <v>3394</v>
      </c>
      <c r="B102" s="14" t="s">
        <v>83</v>
      </c>
      <c r="C102" s="36" t="s">
        <v>187</v>
      </c>
    </row>
    <row r="103" spans="1:3">
      <c r="A103" s="36">
        <v>3673</v>
      </c>
      <c r="B103" s="14" t="s">
        <v>83</v>
      </c>
      <c r="C103" s="36" t="s">
        <v>188</v>
      </c>
    </row>
    <row r="104" spans="1:3">
      <c r="A104" s="36">
        <v>3495</v>
      </c>
      <c r="B104" s="14" t="s">
        <v>83</v>
      </c>
      <c r="C104" s="36" t="s">
        <v>189</v>
      </c>
    </row>
    <row r="105" spans="1:3">
      <c r="A105" s="36">
        <v>3833</v>
      </c>
      <c r="B105" s="14" t="s">
        <v>83</v>
      </c>
      <c r="C105" s="36" t="s">
        <v>190</v>
      </c>
    </row>
    <row r="106" spans="1:3">
      <c r="A106" s="36">
        <v>3826</v>
      </c>
      <c r="B106" s="14" t="s">
        <v>83</v>
      </c>
      <c r="C106" s="36" t="s">
        <v>191</v>
      </c>
    </row>
    <row r="107" spans="1:3">
      <c r="A107" s="36">
        <v>2856</v>
      </c>
      <c r="B107" s="14" t="s">
        <v>83</v>
      </c>
      <c r="C107" s="36" t="s">
        <v>192</v>
      </c>
    </row>
    <row r="108" spans="1:3">
      <c r="A108" s="36">
        <v>3665</v>
      </c>
      <c r="B108" s="14" t="s">
        <v>83</v>
      </c>
      <c r="C108" s="36" t="s">
        <v>193</v>
      </c>
    </row>
    <row r="109" spans="1:3">
      <c r="A109" s="36">
        <v>3901</v>
      </c>
      <c r="B109" s="14" t="s">
        <v>83</v>
      </c>
      <c r="C109" s="36" t="s">
        <v>194</v>
      </c>
    </row>
    <row r="110" spans="1:3">
      <c r="A110" s="36">
        <v>3903</v>
      </c>
      <c r="B110" s="14" t="s">
        <v>83</v>
      </c>
      <c r="C110" s="36" t="s">
        <v>195</v>
      </c>
    </row>
    <row r="111" spans="1:3">
      <c r="A111" s="36">
        <v>3295</v>
      </c>
      <c r="B111" s="14" t="s">
        <v>83</v>
      </c>
      <c r="C111" s="36" t="s">
        <v>196</v>
      </c>
    </row>
    <row r="112" spans="1:3">
      <c r="A112" s="36">
        <v>3918</v>
      </c>
      <c r="B112" s="14" t="s">
        <v>83</v>
      </c>
      <c r="C112" s="36" t="s">
        <v>197</v>
      </c>
    </row>
    <row r="113" spans="1:3">
      <c r="A113" s="36">
        <v>3913</v>
      </c>
      <c r="B113" s="14" t="s">
        <v>83</v>
      </c>
      <c r="C113" s="36" t="s">
        <v>198</v>
      </c>
    </row>
    <row r="114" spans="1:3">
      <c r="A114" s="36">
        <v>2876</v>
      </c>
      <c r="B114" s="14" t="s">
        <v>83</v>
      </c>
      <c r="C114" s="36" t="s">
        <v>199</v>
      </c>
    </row>
    <row r="115" spans="1:3">
      <c r="A115" s="36">
        <v>3304</v>
      </c>
      <c r="B115" s="14" t="s">
        <v>83</v>
      </c>
      <c r="C115" s="36" t="s">
        <v>200</v>
      </c>
    </row>
    <row r="116" spans="1:3">
      <c r="A116" s="36">
        <v>3831</v>
      </c>
      <c r="B116" s="14" t="s">
        <v>83</v>
      </c>
      <c r="C116" s="36" t="s">
        <v>201</v>
      </c>
    </row>
    <row r="117" spans="1:3">
      <c r="A117" s="36">
        <v>3392</v>
      </c>
      <c r="B117" s="14" t="s">
        <v>83</v>
      </c>
      <c r="C117" s="36" t="s">
        <v>202</v>
      </c>
    </row>
    <row r="118" spans="1:3">
      <c r="A118" s="36">
        <v>2255</v>
      </c>
      <c r="B118" s="14" t="s">
        <v>83</v>
      </c>
      <c r="C118" s="36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201D689870FD46A10C35ECA2968873" ma:contentTypeVersion="12" ma:contentTypeDescription="Create a new document." ma:contentTypeScope="" ma:versionID="3293c395d96be205155ca30ce43d7ef6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30e2bc7a49b5df670dfd6314abb5587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56906-C1E6-4AA9-B3DC-FB36473AF8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purl.org/dc/terms/"/>
    <ds:schemaRef ds:uri="http://schemas.microsoft.com/office/2006/documentManagement/types"/>
    <ds:schemaRef ds:uri="5fde8ceb-03f6-4652-933b-36820bb0afb8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51e34d96-2713-401a-a424-b548f19a95db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Carlos Adriano Martinez Ortiz</cp:lastModifiedBy>
  <cp:lastPrinted>2012-04-11T16:43:54Z</cp:lastPrinted>
  <dcterms:created xsi:type="dcterms:W3CDTF">2009-08-18T14:05:14Z</dcterms:created>
  <dcterms:modified xsi:type="dcterms:W3CDTF">2026-09-03T15:21:50Z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